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"/>
    </mc:Choice>
  </mc:AlternateContent>
  <xr:revisionPtr revIDLastSave="0" documentId="13_ncr:1_{A43FC87D-2A52-4D49-947A-3E0F6505C0C3}" xr6:coauthVersionLast="47" xr6:coauthVersionMax="47" xr10:uidLastSave="{00000000-0000-0000-0000-000000000000}"/>
  <bookViews>
    <workbookView xWindow="15090" yWindow="0" windowWidth="13755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4" i="1" l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<sst xmlns="http://schemas.openxmlformats.org/spreadsheetml/2006/main" count="25" uniqueCount="11">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</sst>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2022</a:t>
            </a:r>
          </a:p>
        </c:rich>
      </c:tx>
      <c:layout>
        <c:manualLayout>
          <c:xMode val="edge"/>
          <c:yMode val="edge"/>
          <c:x val="0.16638389466683981"/>
          <c:y val="0.1438359335517881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4093915.3</c:v>
                </c:pt>
                <c:pt idx="1">
                  <c:v>3467883.03</c:v>
                </c:pt>
                <c:pt idx="2">
                  <c:v>3145356.97</c:v>
                </c:pt>
                <c:pt idx="3">
                  <c:v>1692523.3</c:v>
                </c:pt>
                <c:pt idx="4">
                  <c:v>3681002.22</c:v>
                </c:pt>
                <c:pt idx="5">
                  <c:v>1920303.6</c:v>
                </c:pt>
                <c:pt idx="6">
                  <c:v>2591804.73</c:v>
                </c:pt>
                <c:pt idx="7">
                  <c:v>1939138.32</c:v>
                </c:pt>
                <c:pt idx="8">
                  <c:v>1184619.1399999999</c:v>
                </c:pt>
                <c:pt idx="9">
                  <c:v>2075104.56</c:v>
                </c:pt>
                <c:pt idx="10">
                  <c:v>1388461.83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110230.54</c:v>
                </c:pt>
                <c:pt idx="1">
                  <c:v>319467.74</c:v>
                </c:pt>
                <c:pt idx="2">
                  <c:v>420061.72</c:v>
                </c:pt>
                <c:pt idx="3">
                  <c:v>31922.31</c:v>
                </c:pt>
                <c:pt idx="4">
                  <c:v>430646.1</c:v>
                </c:pt>
                <c:pt idx="5">
                  <c:v>0</c:v>
                </c:pt>
                <c:pt idx="6">
                  <c:v>845737.74</c:v>
                </c:pt>
                <c:pt idx="7">
                  <c:v>229005.63</c:v>
                </c:pt>
                <c:pt idx="8">
                  <c:v>261854.12</c:v>
                </c:pt>
                <c:pt idx="9">
                  <c:v>310219.69</c:v>
                </c:pt>
                <c:pt idx="10">
                  <c:v>130176.57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535043.14</c:v>
                </c:pt>
                <c:pt idx="3">
                  <c:v>0</c:v>
                </c:pt>
                <c:pt idx="4">
                  <c:v>411672.66</c:v>
                </c:pt>
                <c:pt idx="5">
                  <c:v>0</c:v>
                </c:pt>
                <c:pt idx="6">
                  <c:v>5634</c:v>
                </c:pt>
                <c:pt idx="7">
                  <c:v>717054.84</c:v>
                </c:pt>
                <c:pt idx="8">
                  <c:v>11972.55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0.00602</cdr:x>
      <cdr:y>0.0135</cdr:y>
    </cdr:from>
    <cdr:to>
      <cdr:x>0.19225</cdr:x>
      <cdr:y>0.14517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D45AE312-FBBB-4A5E-9F8E-70FB3E9CBFB6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topLeftCell="C1" workbookViewId="0">
      <selection activeCell="M29" sqref="M29"/>
    </sheetView>
  </sheetViews>
  <sheetFormatPr baseColWidth="10" defaultRowHeight="15" x14ac:dyDescent="0.25"/>
  <cols>
    <col min="3" max="3" width="12.5703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41</v>
      </c>
      <c r="C6" s="5">
        <v>4093915.3</v>
      </c>
      <c r="D6" s="4">
        <v>1</v>
      </c>
      <c r="E6" s="5">
        <v>110230.54</v>
      </c>
      <c r="F6" s="4">
        <v>0</v>
      </c>
      <c r="G6" s="5">
        <v>0</v>
      </c>
      <c r="H6" s="4"/>
      <c r="I6" s="5"/>
      <c r="J6" s="6">
        <f t="shared" ref="J6:K15" si="0">B6+D6+F6+H6</f>
        <v>42</v>
      </c>
      <c r="K6" s="7">
        <f>C6+E6+G6+I6</f>
        <v>4204145.84</v>
      </c>
      <c r="M6" s="3">
        <f>+A6</f>
        <v>44562</v>
      </c>
      <c r="N6" s="14">
        <f>C6+I6</f>
        <v>4093915.3</v>
      </c>
      <c r="O6" s="14">
        <f>E6</f>
        <v>110230.54</v>
      </c>
      <c r="P6" s="14">
        <f>G6</f>
        <v>0</v>
      </c>
      <c r="Q6" s="14">
        <f>SUM(N6:P6)</f>
        <v>4204145.84</v>
      </c>
    </row>
    <row r="7" spans="1:17" x14ac:dyDescent="0.25">
      <c r="A7" s="3">
        <v>44593</v>
      </c>
      <c r="B7" s="4">
        <v>29</v>
      </c>
      <c r="C7" s="5">
        <v>3467883.03</v>
      </c>
      <c r="D7" s="4">
        <v>2</v>
      </c>
      <c r="E7" s="5">
        <v>319467.74</v>
      </c>
      <c r="F7" s="4">
        <v>0</v>
      </c>
      <c r="G7" s="5">
        <v>0</v>
      </c>
      <c r="H7" s="4"/>
      <c r="I7" s="5"/>
      <c r="J7" s="8">
        <f t="shared" si="0"/>
        <v>31</v>
      </c>
      <c r="K7" s="7">
        <f t="shared" si="0"/>
        <v>3787350.7699999996</v>
      </c>
      <c r="M7" s="3">
        <f t="shared" ref="M7:M17" si="1">+A7</f>
        <v>44593</v>
      </c>
      <c r="N7" s="15">
        <f t="shared" ref="N7:N14" si="2">C7+I7</f>
        <v>3467883.03</v>
      </c>
      <c r="O7" s="15">
        <f t="shared" ref="O7:O14" si="3">E7</f>
        <v>319467.74</v>
      </c>
      <c r="P7" s="15">
        <f t="shared" ref="P7:P14" si="4">G7</f>
        <v>0</v>
      </c>
      <c r="Q7" s="15">
        <f t="shared" ref="Q7:Q14" si="5">SUM(N7:P7)</f>
        <v>3787350.7699999996</v>
      </c>
    </row>
    <row r="8" spans="1:17" x14ac:dyDescent="0.25">
      <c r="A8" s="3">
        <v>44621</v>
      </c>
      <c r="B8" s="4">
        <v>29</v>
      </c>
      <c r="C8" s="5">
        <v>3145356.97</v>
      </c>
      <c r="D8" s="4">
        <v>3</v>
      </c>
      <c r="E8" s="5">
        <v>420061.72</v>
      </c>
      <c r="F8" s="4">
        <v>1</v>
      </c>
      <c r="G8" s="5">
        <v>535043.14</v>
      </c>
      <c r="H8" s="4"/>
      <c r="I8" s="5"/>
      <c r="J8" s="8">
        <f t="shared" si="0"/>
        <v>33</v>
      </c>
      <c r="K8" s="7">
        <f t="shared" si="0"/>
        <v>4100461.8300000005</v>
      </c>
      <c r="M8" s="3">
        <f t="shared" si="1"/>
        <v>44621</v>
      </c>
      <c r="N8" s="15">
        <f t="shared" si="2"/>
        <v>3145356.97</v>
      </c>
      <c r="O8" s="15">
        <f t="shared" si="3"/>
        <v>420061.72</v>
      </c>
      <c r="P8" s="15">
        <f t="shared" si="4"/>
        <v>535043.14</v>
      </c>
      <c r="Q8" s="15">
        <f t="shared" si="5"/>
        <v>4100461.8300000005</v>
      </c>
    </row>
    <row r="9" spans="1:17" x14ac:dyDescent="0.25">
      <c r="A9" s="3">
        <v>44652</v>
      </c>
      <c r="B9" s="4">
        <v>13</v>
      </c>
      <c r="C9" s="5">
        <v>1692523.3</v>
      </c>
      <c r="D9" s="4">
        <v>1</v>
      </c>
      <c r="E9" s="5">
        <v>31922.31</v>
      </c>
      <c r="F9" s="4">
        <v>1</v>
      </c>
      <c r="G9" s="5">
        <v>0</v>
      </c>
      <c r="H9" s="4"/>
      <c r="I9" s="5"/>
      <c r="J9" s="8">
        <f t="shared" si="0"/>
        <v>15</v>
      </c>
      <c r="K9" s="7">
        <f t="shared" si="0"/>
        <v>1724445.61</v>
      </c>
      <c r="M9" s="3">
        <f t="shared" si="1"/>
        <v>44652</v>
      </c>
      <c r="N9" s="15">
        <f t="shared" si="2"/>
        <v>1692523.3</v>
      </c>
      <c r="O9" s="15">
        <f t="shared" si="3"/>
        <v>31922.31</v>
      </c>
      <c r="P9" s="15">
        <f t="shared" si="4"/>
        <v>0</v>
      </c>
      <c r="Q9" s="15">
        <f t="shared" si="5"/>
        <v>1724445.61</v>
      </c>
    </row>
    <row r="10" spans="1:17" x14ac:dyDescent="0.25">
      <c r="A10" s="3">
        <v>44682</v>
      </c>
      <c r="B10" s="4">
        <v>32</v>
      </c>
      <c r="C10" s="5">
        <v>3681002.22</v>
      </c>
      <c r="D10" s="4">
        <v>4</v>
      </c>
      <c r="E10" s="5">
        <v>430646.1</v>
      </c>
      <c r="F10" s="4">
        <v>1</v>
      </c>
      <c r="G10" s="5">
        <v>411672.66</v>
      </c>
      <c r="H10" s="4"/>
      <c r="I10" s="5"/>
      <c r="J10" s="8">
        <f t="shared" si="0"/>
        <v>37</v>
      </c>
      <c r="K10" s="7">
        <f t="shared" si="0"/>
        <v>4523320.9800000004</v>
      </c>
      <c r="M10" s="3">
        <f t="shared" si="1"/>
        <v>44682</v>
      </c>
      <c r="N10" s="15">
        <f t="shared" si="2"/>
        <v>3681002.22</v>
      </c>
      <c r="O10" s="15">
        <f t="shared" si="3"/>
        <v>430646.1</v>
      </c>
      <c r="P10" s="15">
        <f t="shared" si="4"/>
        <v>411672.66</v>
      </c>
      <c r="Q10" s="15">
        <f t="shared" si="5"/>
        <v>4523320.9800000004</v>
      </c>
    </row>
    <row r="11" spans="1:17" x14ac:dyDescent="0.25">
      <c r="A11" s="3">
        <v>44713</v>
      </c>
      <c r="B11" s="4">
        <v>17</v>
      </c>
      <c r="C11" s="5">
        <v>1920303.6</v>
      </c>
      <c r="D11" s="4">
        <v>0</v>
      </c>
      <c r="E11" s="5">
        <v>0</v>
      </c>
      <c r="F11" s="4">
        <v>0</v>
      </c>
      <c r="G11" s="5">
        <v>0</v>
      </c>
      <c r="H11" s="4"/>
      <c r="I11" s="5"/>
      <c r="J11" s="8">
        <f t="shared" si="0"/>
        <v>17</v>
      </c>
      <c r="K11" s="7">
        <f t="shared" si="0"/>
        <v>1920303.6</v>
      </c>
      <c r="M11" s="3">
        <f t="shared" si="1"/>
        <v>44713</v>
      </c>
      <c r="N11" s="15">
        <f t="shared" si="2"/>
        <v>1920303.6</v>
      </c>
      <c r="O11" s="15">
        <f t="shared" si="3"/>
        <v>0</v>
      </c>
      <c r="P11" s="15">
        <f t="shared" si="4"/>
        <v>0</v>
      </c>
      <c r="Q11" s="15">
        <f t="shared" si="5"/>
        <v>1920303.6</v>
      </c>
    </row>
    <row r="12" spans="1:17" x14ac:dyDescent="0.25">
      <c r="A12" s="3">
        <v>44743</v>
      </c>
      <c r="B12" s="4">
        <v>26</v>
      </c>
      <c r="C12" s="5">
        <v>2591804.73</v>
      </c>
      <c r="D12" s="4">
        <v>16</v>
      </c>
      <c r="E12" s="5">
        <v>845737.74</v>
      </c>
      <c r="F12" s="4">
        <v>1</v>
      </c>
      <c r="G12" s="5">
        <v>5634</v>
      </c>
      <c r="H12" s="4"/>
      <c r="I12" s="5"/>
      <c r="J12" s="8">
        <f t="shared" si="0"/>
        <v>43</v>
      </c>
      <c r="K12" s="7">
        <f t="shared" si="0"/>
        <v>3443176.4699999997</v>
      </c>
      <c r="M12" s="3">
        <f t="shared" si="1"/>
        <v>44743</v>
      </c>
      <c r="N12" s="15">
        <f t="shared" si="2"/>
        <v>2591804.73</v>
      </c>
      <c r="O12" s="15">
        <f t="shared" si="3"/>
        <v>845737.74</v>
      </c>
      <c r="P12" s="15">
        <f t="shared" si="4"/>
        <v>5634</v>
      </c>
      <c r="Q12" s="15">
        <f t="shared" si="5"/>
        <v>3443176.4699999997</v>
      </c>
    </row>
    <row r="13" spans="1:17" x14ac:dyDescent="0.25">
      <c r="A13" s="3">
        <v>44774</v>
      </c>
      <c r="B13" s="4">
        <v>18</v>
      </c>
      <c r="C13" s="5">
        <v>1939138.32</v>
      </c>
      <c r="D13" s="4">
        <v>3</v>
      </c>
      <c r="E13" s="5">
        <v>229005.63</v>
      </c>
      <c r="F13" s="4">
        <v>2</v>
      </c>
      <c r="G13" s="5">
        <v>717054.84</v>
      </c>
      <c r="H13" s="4"/>
      <c r="I13" s="5"/>
      <c r="J13" s="8">
        <f t="shared" si="0"/>
        <v>23</v>
      </c>
      <c r="K13" s="7">
        <f t="shared" si="0"/>
        <v>2885198.79</v>
      </c>
      <c r="M13" s="3">
        <f t="shared" si="1"/>
        <v>44774</v>
      </c>
      <c r="N13" s="15">
        <f t="shared" si="2"/>
        <v>1939138.32</v>
      </c>
      <c r="O13" s="15">
        <f t="shared" si="3"/>
        <v>229005.63</v>
      </c>
      <c r="P13" s="15">
        <f t="shared" si="4"/>
        <v>717054.84</v>
      </c>
      <c r="Q13" s="15">
        <f t="shared" si="5"/>
        <v>2885198.79</v>
      </c>
    </row>
    <row r="14" spans="1:17" x14ac:dyDescent="0.25">
      <c r="A14" s="3">
        <v>44805</v>
      </c>
      <c r="B14" s="4">
        <v>19</v>
      </c>
      <c r="C14" s="5">
        <v>1184619.1399999999</v>
      </c>
      <c r="D14" s="4">
        <v>2</v>
      </c>
      <c r="E14" s="5">
        <v>261854.12</v>
      </c>
      <c r="F14" s="4">
        <v>2</v>
      </c>
      <c r="G14" s="5">
        <v>11972.55</v>
      </c>
      <c r="H14" s="4"/>
      <c r="I14" s="5"/>
      <c r="J14" s="8">
        <f t="shared" si="0"/>
        <v>23</v>
      </c>
      <c r="K14" s="7">
        <f t="shared" si="0"/>
        <v>1458445.8099999998</v>
      </c>
      <c r="M14" s="3">
        <f t="shared" si="1"/>
        <v>44805</v>
      </c>
      <c r="N14" s="15">
        <f t="shared" si="2"/>
        <v>1184619.1399999999</v>
      </c>
      <c r="O14" s="15">
        <f t="shared" si="3"/>
        <v>261854.12</v>
      </c>
      <c r="P14" s="15">
        <f t="shared" si="4"/>
        <v>11972.55</v>
      </c>
      <c r="Q14" s="15">
        <f t="shared" si="5"/>
        <v>1458445.8099999998</v>
      </c>
    </row>
    <row r="15" spans="1:17" x14ac:dyDescent="0.25">
      <c r="A15" s="3">
        <v>44835</v>
      </c>
      <c r="B15" s="4">
        <v>24</v>
      </c>
      <c r="C15" s="5">
        <v>2075104.56</v>
      </c>
      <c r="D15" s="4">
        <v>2</v>
      </c>
      <c r="E15" s="5">
        <v>310219.69</v>
      </c>
      <c r="F15" s="4">
        <v>0</v>
      </c>
      <c r="G15" s="5"/>
      <c r="H15" s="4"/>
      <c r="I15" s="5"/>
      <c r="J15" s="8">
        <f t="shared" si="0"/>
        <v>26</v>
      </c>
      <c r="K15" s="7">
        <f t="shared" si="0"/>
        <v>2385324.25</v>
      </c>
      <c r="M15" s="3">
        <f t="shared" si="1"/>
        <v>44835</v>
      </c>
      <c r="N15" s="15">
        <f>C15+I15</f>
        <v>2075104.56</v>
      </c>
      <c r="O15" s="15">
        <f>E15</f>
        <v>310219.69</v>
      </c>
      <c r="P15" s="15">
        <f>G15</f>
        <v>0</v>
      </c>
      <c r="Q15" s="15">
        <f>SUM(N15:P15)</f>
        <v>2385324.25</v>
      </c>
    </row>
    <row r="16" spans="1:17" x14ac:dyDescent="0.25">
      <c r="A16" s="3">
        <v>44866</v>
      </c>
      <c r="B16" s="4">
        <v>16</v>
      </c>
      <c r="C16" s="5">
        <v>1388461.83</v>
      </c>
      <c r="D16" s="4">
        <v>1</v>
      </c>
      <c r="E16" s="5">
        <v>130176.57</v>
      </c>
      <c r="F16" s="4"/>
      <c r="G16" s="5"/>
      <c r="H16" s="4"/>
      <c r="I16" s="5"/>
      <c r="J16" s="8">
        <f>B16+D16+F16+H16</f>
        <v>17</v>
      </c>
      <c r="K16" s="7">
        <f>C16+E16+G16+I16</f>
        <v>1518638.4000000001</v>
      </c>
      <c r="M16" s="3">
        <f t="shared" si="1"/>
        <v>44866</v>
      </c>
      <c r="N16" s="15">
        <f>C16+I16</f>
        <v>1388461.83</v>
      </c>
      <c r="O16" s="15">
        <f>E16</f>
        <v>130176.57</v>
      </c>
      <c r="P16" s="15">
        <f>G16</f>
        <v>0</v>
      </c>
      <c r="Q16" s="15">
        <f>SUM(N16:P16)</f>
        <v>1518638.4000000001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9">
        <f>B17+D17+F17+H17</f>
        <v>0</v>
      </c>
      <c r="K17" s="10">
        <f>C17+E17+G17+I17</f>
        <v>0</v>
      </c>
      <c r="M17" s="3">
        <f t="shared" si="1"/>
        <v>44896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264</v>
      </c>
      <c r="C18" s="12">
        <f t="shared" si="6"/>
        <v>27180113</v>
      </c>
      <c r="D18" s="11">
        <f t="shared" si="6"/>
        <v>35</v>
      </c>
      <c r="E18" s="12">
        <f t="shared" si="6"/>
        <v>3089322.16</v>
      </c>
      <c r="F18" s="11">
        <f t="shared" si="6"/>
        <v>8</v>
      </c>
      <c r="G18" s="12">
        <f t="shared" si="6"/>
        <v>1681377.1900000002</v>
      </c>
      <c r="H18" s="11">
        <f t="shared" si="6"/>
        <v>0</v>
      </c>
      <c r="I18" s="12">
        <f t="shared" si="6"/>
        <v>0</v>
      </c>
      <c r="J18" s="11">
        <f t="shared" si="6"/>
        <v>307</v>
      </c>
      <c r="K18" s="17">
        <f t="shared" si="6"/>
        <v>31950812.349999998</v>
      </c>
      <c r="M18" s="11" t="s">
        <v>6</v>
      </c>
      <c r="N18" s="16">
        <f>SUM(N6:N17)</f>
        <v>27180113</v>
      </c>
      <c r="O18" s="16">
        <f>SUM(O6:O17)</f>
        <v>3089322.16</v>
      </c>
      <c r="P18" s="16">
        <f>SUM(P6:P17)</f>
        <v>1681377.1900000002</v>
      </c>
      <c r="Q18" s="16">
        <f>SUM(Q6:Q17)</f>
        <v>31950812.349999998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2021-01-05T14:29:21Z</dcterms:created>
  <dcterms:modified xsi:type="dcterms:W3CDTF">2022-12-09T20:25:04Z</dcterms:modified>
</cp:coreProperties>
</file>