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C:\Users\Jorge Siller\Documents\SOLICITUD DE INF PUB 2023\02FEBRERO\"/>
    </mc:Choice>
  </mc:AlternateContent>
  <xr:revisionPtr revIDLastSave="0" documentId="13_ncr:1_{8F82C537-BF6C-4EED-B64A-B35BDCA6ABD7}" xr6:coauthVersionLast="47" xr6:coauthVersionMax="47" xr10:uidLastSave="{00000000-0000-0000-0000-000000000000}"/>
  <bookViews>
    <workbookView xWindow="-120" yWindow="-120" windowWidth="29040" windowHeight="15840" firstSheet="1" activeTab="1" xr2:uid="{00000000-000D-0000-FFFF-FFFF00000000}"/>
  </bookViews>
  <sheets>
    <sheet name="Fundamentación" sheetId="2" r:id="rId1"/>
    <sheet name="ENE" sheetId="9" r:id="rId2"/>
  </sheets>
  <definedNames>
    <definedName name="_xlnm.Print_Area" localSheetId="1">ENE!$A$1:$L$9</definedName>
    <definedName name="CMedios" localSheetId="1">Medios[Descripción]</definedName>
    <definedName name="CMedios">Medios[Descripción]</definedName>
    <definedName name="CRespuestas">Fundamentación!$C$13:$C$24</definedName>
    <definedName name="CTramites">Fundamentación!$C$29:$C$31</definedName>
  </definedNames>
  <calcPr calcId="191029"/>
</workbook>
</file>

<file path=xl/calcChain.xml><?xml version="1.0" encoding="utf-8"?>
<calcChain xmlns="http://schemas.openxmlformats.org/spreadsheetml/2006/main">
  <c r="L13" i="9" l="1"/>
  <c r="M13" i="9"/>
  <c r="L10" i="9"/>
  <c r="M10" i="9"/>
  <c r="M11" i="9"/>
  <c r="M12" i="9"/>
  <c r="H2" i="9" l="1"/>
  <c r="L12" i="9"/>
  <c r="L11" i="9"/>
  <c r="H1" i="9" l="1"/>
  <c r="B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Gerardo Javier Vilet Espinosa</author>
  </authors>
  <commentList>
    <comment ref="H9" authorId="0" shapeId="0" xr:uid="{00000000-0006-0000-0400-000001000000}">
      <text>
        <r>
          <rPr>
            <sz val="9"/>
            <color indexed="81"/>
            <rFont val="Tahoma"/>
            <family val="2"/>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<sst xmlns="http://schemas.openxmlformats.org/spreadsheetml/2006/main" count="93" uniqueCount="76">
  <si>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</si>
  <si>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</si>
  <si>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</si>
  <si>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</si>
  <si>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</si>
  <si>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</si>
  <si>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</si>
  <si>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</si>
  <si>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</si>
  <si>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</si>
  <si>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</si>
  <si>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</si>
  <si>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</si>
  <si>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</si>
  <si>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</si>
  <si>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</si>
  <si>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</si>
  <si>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</si>
  <si>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</si>
  <si>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</si>
  <si>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</si>
  <si>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</si>
  <si>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</si>
  <si>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</si>
  <si>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</si>
  <si>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t>Resumen</t>
  </si>
  <si>
    <t>No. de solicitudes recibidas en el mes</t>
  </si>
  <si>
    <t>No. de solicitudes respondidas en el mes</t>
  </si>
  <si>
    <t>Año que reporta</t>
  </si>
  <si>
    <t>Notas:</t>
  </si>
  <si>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</si>
  <si>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</si>
  <si>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</si>
  <si>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</si>
  <si>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</si>
  <si>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</si>
  <si>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</si>
  <si>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</si>
  <si>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</si>
  <si>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</si>
  <si>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</si>
  <si>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</si>
  <si>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</si>
  <si>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</si>
  <si>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</si>
  <si>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</si>
  <si>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</si>
  <si>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</si>
  <si>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</si>
  <si>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</si>
  <si>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</si>
  <si>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</si>
  <si>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</si>
  <si>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</si>
  <si>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</si>
  <si>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</si>
  <si>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r>
      <rPr>
        <b/>
        <sz val="8"/>
        <color theme="0"/>
        <rFont val="Arial"/>
        <family val="2"/>
      </rPr>
      <t>&lt;==</t>
    </r>
    <r>
      <rPr>
        <sz val="8"/>
        <color theme="0"/>
        <rFont val="Arial"/>
        <family val="2"/>
      </rPr>
      <t xml:space="preserve"> No escriba aquí nada, el formato calcula automáticamnete estos valores</t>
    </r>
  </si>
  <si>
    <r>
      <rPr>
        <b/>
        <sz val="8"/>
        <color theme="0"/>
        <rFont val="Arial"/>
        <family val="2"/>
      </rPr>
      <t xml:space="preserve">&lt;== </t>
    </r>
    <r>
      <rPr>
        <sz val="8"/>
        <color theme="0"/>
        <rFont val="Arial"/>
        <family val="2"/>
      </rPr>
      <t>No escriba aquí nada, el formato calcula automáticamnete estos valores</t>
    </r>
  </si>
  <si>
    <r>
      <rPr>
        <b/>
        <sz val="8"/>
        <color theme="0"/>
        <rFont val="Arial"/>
        <family val="2"/>
      </rPr>
      <t>&lt;==</t>
    </r>
    <r>
      <rPr>
        <sz val="8"/>
        <color theme="0"/>
        <rFont val="Arial"/>
        <family val="2"/>
      </rPr>
      <t xml:space="preserve"> Escriba en esta celda el número de mes que reporta y el año</t>
    </r>
  </si>
  <si>
    <r>
      <t xml:space="preserve">Solamente se capturan datos en celdas en </t>
    </r>
    <r>
      <rPr>
        <b/>
        <u/>
        <sz val="8"/>
        <color indexed="10"/>
        <rFont val="Arial"/>
        <family val="2"/>
      </rPr>
      <t>amarillo.</t>
    </r>
  </si>
  <si>
    <t>240468323000003</t>
  </si>
  <si>
    <t>240468323000004</t>
  </si>
  <si>
    <t>NOTIFICADO SUBDIRECCIÓN JURÍDICA</t>
  </si>
  <si>
    <t>RUTH XXXXXXXXXXXXX</t>
  </si>
  <si>
    <t>¿Número y monto individual de los prestamos que otorgaron a pensionados durante 2022? ¿Número y monto individual de los prestamos que otorgaron a jubilados durante 2022? ¿Número y monto individual de los prestamos que otorgaron a trabajadores  sindicalizados durante 2022?</t>
  </si>
  <si>
    <t>NOTIFICADO SUBDIRECCIÓN CORTO PLAZO Y TESORERÍA</t>
  </si>
  <si>
    <t>GABRIEL XXXXXXXXXXXXXX</t>
  </si>
  <si>
    <t>De la manera más atenta solicito que se me proporcione el listado de todas las pensiones que actualmente paga la Dirección General de Pensiones, en el que se especifique el monto en pesos ($) de cada una de las pensiones que actualmente se pagan, así como la periodicidad del monto pagado para cada una de las pensiones (mensual o quincenal) y el tipo de pensión (jubilación, vejez, muerte, ascendencia, invalidez, orfandad, viudez, riesgos de trabajo, etc.). Solicito que se especifique el periodo al que corresponden los datos, por ejemplo, podrían ser del mes de noviembre de 2022. Solicito que la información se proporcione en una hoja de cálculo de Excel en formato similar al listado de pensiones publicado en la Plataforma Nacional de Transparencia. También solicito que en un documento aparte se indique el número de personas que hasta le fecha reciben más de una pensión por parte de la institución. En caso de que no haya personas que actualmente reciben más de una pensión por parte de la Dirección general de Pensiones se puede omitir este punto. Saludos cordiales</t>
  </si>
  <si>
    <t>Actualizado 28/02/2023</t>
  </si>
  <si>
    <t>240468323000005</t>
  </si>
  <si>
    <t>240468323000006</t>
  </si>
  <si>
    <t>BLÁS XXXXXXXXXX</t>
  </si>
  <si>
    <t>IMSS. ACLARACION DE SEMANAS FALTANTES PERIODO 87,88.</t>
  </si>
  <si>
    <t>NOTIFICADO SUBDIRECCIÓN DE AFILIACIÓN Y VIGENCIA DE FONDO</t>
  </si>
  <si>
    <t>R XXXXXXXXXXXXX</t>
  </si>
  <si>
    <t>Deseo obtener una copia digitalizada del Oficio 999922, que aparece señalado en mi perfil laboral en la Dirección General de Pensiones, donde se señala que existe un CAMBIO DE CATEGORIA de Inicio: 01-07-2022 Término: Expedición: 24-11-2022 Observaciones: JEFE DE CAPACITACION ICATSLP Así como los oficios relacionados con dicho CAMBIO DE CATEGORIA.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</si>
</sst>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0"/>
      <name val="Arial"/>
    </font>
    <font>
      <sz val="8"/>
      <name val="Arial"/>
      <family val="2"/>
    </font>
    <font>
      <sz val="10"/>
      <name val="Arial"/>
      <family val="2"/>
    </font>
    <font>
      <sz val="10"/>
      <name val="Arial"/>
      <family val="2"/>
    </font>
    <font>
      <sz val="20"/>
      <name val="Arial"/>
      <family val="2"/>
    </font>
    <font>
      <b/>
      <u/>
      <sz val="20"/>
      <color indexed="10"/>
      <name val="Arial"/>
      <family val="2"/>
    </font>
    <font>
      <b/>
      <sz val="12"/>
      <name val="Arial"/>
      <family val="2"/>
    </font>
    <font>
      <sz val="9"/>
      <color indexed="81"/>
      <name val="Tahoma"/>
      <family val="2"/>
    </font>
    <font>
      <sz val="8"/>
      <color theme="0"/>
      <name val="Arial"/>
      <family val="2"/>
    </font>
    <font>
      <b/>
      <sz val="8"/>
      <color theme="0"/>
      <name val="Arial"/>
      <family val="2"/>
    </font>
    <font>
      <b/>
      <sz val="8"/>
      <color indexed="9"/>
      <name val="Arial"/>
      <family val="2"/>
    </font>
    <font>
      <b/>
      <sz val="8"/>
      <name val="Arial"/>
      <family val="2"/>
    </font>
    <font>
      <b/>
      <u/>
      <sz val="8"/>
      <name val="Arial"/>
      <family val="2"/>
    </font>
    <font>
      <b/>
      <u/>
      <sz val="8"/>
      <color indexed="10"/>
      <name val="Arial"/>
      <family val="2"/>
    </font>
    <font>
      <sz val="8"/>
      <name val="Arial"/>
      <family val="2"/>
    </font>
    <font>
      <sz val="8"/>
      <name val="Arial"/>
      <family val="2"/>
    </font>
    <font>
      <b/>
      <sz val="10"/>
      <name val="Arial"/>
      <family val="2"/>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2" fillId="7" borderId="11" applyNumberFormat="0" applyFont="0" applyAlignment="0" applyProtection="0"/>
  </cellStyleXfs>
  <cellXfs count="47">
    <xf numFmtId="0" fontId="0" fillId="0" borderId="0" xfId="0"/>
    <xf numFmtId="0" fontId="3" fillId="0" borderId="0" xfId="0" applyFont="1"/>
    <xf numFmtId="0" fontId="0" fillId="0" borderId="0" xfId="0" applyAlignment="1">
      <alignment horizontal="center" vertical="top"/>
    </xf>
    <xf numFmtId="0" fontId="4" fillId="5" borderId="0" xfId="0" applyFont="1" applyFill="1" applyAlignment="1">
      <alignment horizontal="center" vertical="top"/>
    </xf>
    <xf numFmtId="0" fontId="4" fillId="0" borderId="3" xfId="0" applyFont="1" applyBorder="1" applyAlignment="1">
      <alignment horizontal="center" vertical="top"/>
    </xf>
    <xf numFmtId="0" fontId="3" fillId="0" borderId="0" xfId="0" applyFont="1" applyAlignment="1">
      <alignment horizontal="center" vertical="top"/>
    </xf>
    <xf numFmtId="0" fontId="1" fillId="0" borderId="0" xfId="0" applyFont="1"/>
    <xf numFmtId="0" fontId="11" fillId="0" borderId="0" xfId="0" applyFont="1" applyAlignment="1">
      <alignment horizontal="center" vertical="center" wrapText="1"/>
    </xf>
    <xf numFmtId="0" fontId="12" fillId="0" borderId="5" xfId="0" applyFont="1" applyBorder="1" applyAlignment="1">
      <alignment horizontal="center" vertical="top"/>
    </xf>
    <xf numFmtId="0" fontId="1" fillId="0" borderId="6" xfId="0" applyFont="1" applyBorder="1" applyAlignment="1">
      <alignment horizontal="center" vertical="top"/>
    </xf>
    <xf numFmtId="0" fontId="1" fillId="0" borderId="12" xfId="0" applyFont="1" applyBorder="1" applyAlignment="1">
      <alignment horizontal="left" vertical="top" wrapText="1"/>
    </xf>
    <xf numFmtId="0" fontId="1" fillId="0" borderId="7" xfId="0" applyFont="1" applyBorder="1" applyAlignment="1">
      <alignment horizontal="center" vertical="top"/>
    </xf>
    <xf numFmtId="0" fontId="1" fillId="0" borderId="4" xfId="0" applyFont="1" applyBorder="1" applyAlignment="1">
      <alignment vertical="top" wrapText="1"/>
    </xf>
    <xf numFmtId="0" fontId="1" fillId="0" borderId="0" xfId="0" applyFont="1" applyAlignment="1">
      <alignment horizontal="center" vertical="center" wrapText="1"/>
    </xf>
    <xf numFmtId="0" fontId="1" fillId="3" borderId="4"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wrapText="1"/>
    </xf>
    <xf numFmtId="0" fontId="10" fillId="2" borderId="0" xfId="0" applyFont="1" applyFill="1" applyAlignment="1">
      <alignment horizontal="center" vertical="center" wrapText="1"/>
    </xf>
    <xf numFmtId="0" fontId="1" fillId="0" borderId="0" xfId="0" applyFont="1" applyAlignment="1">
      <alignment horizontal="center" wrapText="1"/>
    </xf>
    <xf numFmtId="0" fontId="11" fillId="6" borderId="1" xfId="1" applyFont="1" applyFill="1" applyBorder="1" applyAlignment="1">
      <alignment horizontal="center" vertical="center" wrapText="1"/>
    </xf>
    <xf numFmtId="0" fontId="11" fillId="6" borderId="1" xfId="1" applyFont="1" applyFill="1" applyBorder="1" applyAlignment="1">
      <alignment horizontal="center" vertical="center"/>
    </xf>
    <xf numFmtId="0" fontId="11" fillId="3" borderId="3" xfId="0" applyFont="1" applyFill="1" applyBorder="1" applyAlignment="1">
      <alignment horizontal="center" vertical="top" wrapText="1"/>
    </xf>
    <xf numFmtId="0" fontId="11" fillId="4" borderId="3" xfId="0" applyFont="1" applyFill="1" applyBorder="1" applyAlignment="1">
      <alignment horizontal="center" vertical="top" wrapText="1"/>
    </xf>
    <xf numFmtId="164" fontId="14" fillId="6" borderId="0" xfId="0" applyNumberFormat="1" applyFont="1" applyFill="1" applyAlignment="1">
      <alignment horizontal="center" vertical="center"/>
    </xf>
    <xf numFmtId="0" fontId="1" fillId="0" borderId="0" xfId="0" applyFont="1" applyAlignment="1">
      <alignment vertical="center"/>
    </xf>
    <xf numFmtId="0" fontId="1" fillId="6" borderId="0" xfId="0" quotePrefix="1" applyFont="1" applyFill="1" applyAlignment="1">
      <alignment horizontal="center" vertical="center" wrapText="1"/>
    </xf>
    <xf numFmtId="0" fontId="1" fillId="3" borderId="2" xfId="0" applyFont="1" applyFill="1" applyBorder="1" applyAlignment="1">
      <alignment horizontal="center" vertical="center"/>
    </xf>
    <xf numFmtId="0" fontId="15" fillId="6" borderId="0" xfId="0" applyFont="1" applyFill="1" applyAlignment="1">
      <alignment vertical="center"/>
    </xf>
    <xf numFmtId="0" fontId="15" fillId="6" borderId="0" xfId="0" applyFont="1" applyFill="1" applyAlignment="1">
      <alignment vertical="center" wrapText="1"/>
    </xf>
    <xf numFmtId="164" fontId="15" fillId="6" borderId="0" xfId="0" applyNumberFormat="1" applyFont="1" applyFill="1" applyAlignment="1">
      <alignment horizontal="center" vertical="center"/>
    </xf>
    <xf numFmtId="0" fontId="1" fillId="6" borderId="0" xfId="0" applyFont="1" applyFill="1" applyAlignment="1">
      <alignment horizontal="center" vertical="center" wrapText="1"/>
    </xf>
    <xf numFmtId="0" fontId="1" fillId="6" borderId="0" xfId="0" applyFont="1" applyFill="1" applyAlignment="1">
      <alignment vertical="center" wrapText="1"/>
    </xf>
    <xf numFmtId="0" fontId="1" fillId="6" borderId="0" xfId="0" applyFont="1" applyFill="1" applyAlignment="1">
      <alignment horizontal="center" vertical="center"/>
    </xf>
    <xf numFmtId="164" fontId="1" fillId="6" borderId="0" xfId="0" applyNumberFormat="1" applyFont="1" applyFill="1" applyAlignment="1">
      <alignment horizontal="center" vertical="center"/>
    </xf>
    <xf numFmtId="14" fontId="1" fillId="6" borderId="0" xfId="0" applyNumberFormat="1" applyFont="1" applyFill="1" applyAlignment="1">
      <alignment horizontal="center" vertical="center" wrapText="1"/>
    </xf>
    <xf numFmtId="0" fontId="1" fillId="0" borderId="2" xfId="0" applyFont="1" applyBorder="1" applyAlignment="1">
      <alignment horizontal="center" vertical="center"/>
    </xf>
    <xf numFmtId="0" fontId="1" fillId="6" borderId="0" xfId="0" applyFont="1" applyFill="1" applyAlignment="1">
      <alignment horizontal="left" vertical="center" wrapText="1"/>
    </xf>
    <xf numFmtId="0" fontId="16" fillId="0" borderId="3" xfId="0" applyFont="1" applyBorder="1" applyAlignment="1">
      <alignment horizontal="center" vertical="center" wrapText="1"/>
    </xf>
    <xf numFmtId="0" fontId="6" fillId="0" borderId="0" xfId="0" applyFont="1" applyAlignment="1">
      <alignment horizontal="center" vertical="top"/>
    </xf>
    <xf numFmtId="0" fontId="4" fillId="0" borderId="3" xfId="0" applyFont="1" applyBorder="1" applyAlignment="1">
      <alignment horizontal="left" vertical="top" wrapText="1"/>
    </xf>
    <xf numFmtId="0" fontId="4" fillId="5" borderId="8" xfId="0" applyFont="1" applyFill="1" applyBorder="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horizontal="center"/>
    </xf>
  </cellXfs>
  <cellStyles count="2">
    <cellStyle name="Normal" xfId="0" builtinId="0"/>
    <cellStyle name="Notas" xfId="1" builtinId="10"/>
  </cellStyles>
  <dxfs count="21">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numFmt numFmtId="19" formatCode="dd/mm/yyyy"/>
      <fill>
        <patternFill patternType="solid">
          <fgColor indexed="64"/>
          <bgColor indexed="26"/>
        </patternFill>
      </fill>
      <alignment horizontal="center" vertical="center" textRotation="0" wrapText="1" indent="0" justifyLastLine="0" shrinkToFit="0" readingOrder="0"/>
    </dxf>
    <dxf>
      <font>
        <strike val="0"/>
        <outline val="0"/>
        <shadow val="0"/>
        <u val="none"/>
        <vertAlign val="baseline"/>
        <sz val="8"/>
        <color auto="1"/>
        <name val="Arial"/>
        <scheme val="none"/>
      </font>
      <numFmt numFmtId="164" formatCode="dd/mm/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numFmt numFmtId="165" formatCode="m/d/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1" indent="0" justifyLastLine="0" shrinkToFit="0" readingOrder="0"/>
    </dxf>
    <dxf>
      <font>
        <strike val="0"/>
        <outline val="0"/>
        <shadow val="0"/>
        <vertAlign val="baseline"/>
        <sz val="8"/>
        <name val="Arial"/>
        <scheme val="none"/>
      </font>
      <alignment vertical="center" textRotation="0" indent="0" justifyLastLine="0" shrinkToFit="0" readingOrder="0"/>
    </dxf>
    <dxf>
      <font>
        <strike val="0"/>
        <outline val="0"/>
        <shadow val="0"/>
        <vertAlign val="baseline"/>
        <sz val="8"/>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5</xdr:row>
      <xdr:rowOff>223308</xdr:rowOff>
    </xdr:to>
    <xdr:pic>
      <xdr:nvPicPr>
        <xdr:cNvPr id="2" name="Picture 1" descr="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9700"/>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spuestas" displayName="Respuestas" ref="B12:C24" totalsRowShown="0">
  <tableColumns count="2">
    <tableColumn id="1" xr3:uid="{00000000-0010-0000-0000-000001000000}" name="Respuesta" dataDxfId="20"/>
    <tableColumn id="2" xr3:uid="{00000000-0010-0000-0000-000002000000}" name="Descripción" dataDxfId="1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ramites" displayName="Tramites" ref="B28:C31" totalsRowShown="0">
  <tableColumns count="2">
    <tableColumn id="1" xr3:uid="{00000000-0010-0000-0100-000001000000}" name="Trámite" dataDxfId="18"/>
    <tableColumn id="2" xr3:uid="{00000000-0010-0000-0100-000002000000}" name="Descripción" dataDxfId="17"/>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edios" displayName="Medios" ref="B36:C42" totalsRowShown="0">
  <tableColumns count="2">
    <tableColumn id="1" xr3:uid="{00000000-0010-0000-0200-000001000000}" name="Medio" dataDxfId="16"/>
    <tableColumn id="2" xr3:uid="{00000000-0010-0000-0200-000002000000}" name="Descripción" dataDxfId="15"/>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Folios61112" displayName="Folios61112" ref="A9:M13" totalsRowShown="0" headerRowDxfId="14" dataDxfId="13">
  <tableColumns count="13">
    <tableColumn id="1" xr3:uid="{00000000-0010-0000-0600-000001000000}" name="Número de folio." dataDxfId="12"/>
    <tableColumn id="12" xr3:uid="{00000000-0010-0000-0600-00000C000000}" name="Nombre del solicitante" dataDxfId="11"/>
    <tableColumn id="2" xr3:uid="{00000000-0010-0000-0600-000002000000}" name="Fecha de Recepción" dataDxfId="10"/>
    <tableColumn id="3" xr3:uid="{00000000-0010-0000-0600-000003000000}" name="Información Solicitada" dataDxfId="9"/>
    <tableColumn id="4" xr3:uid="{00000000-0010-0000-0600-000004000000}" name="Trámite" dataDxfId="8"/>
    <tableColumn id="5" xr3:uid="{00000000-0010-0000-0600-000005000000}" name="Respuesta" dataDxfId="7"/>
    <tableColumn id="6" xr3:uid="{00000000-0010-0000-0600-000006000000}" name="Fecha de Respuesta" dataDxfId="6"/>
    <tableColumn id="13" xr3:uid="{00000000-0010-0000-0600-00000D000000}" name="Resultado" dataDxfId="5"/>
    <tableColumn id="8" xr3:uid="{00000000-0010-0000-0600-000008000000}" name="Costo de Reproducción" dataDxfId="4"/>
    <tableColumn id="7" xr3:uid="{00000000-0010-0000-0600-000007000000}" name="Medio de Notificación" dataDxfId="3"/>
    <tableColumn id="9" xr3:uid="{00000000-0010-0000-0600-000009000000}" name="Costo de envio" dataDxfId="2"/>
    <tableColumn id="10" xr3:uid="{00000000-0010-0000-0600-00000A000000}" name="Mes de Recepción" dataDxfId="1">
      <calculatedColumnFormula>IF(ENE!$C10&lt;&gt;"",MONTH(C10),"")</calculatedColumnFormula>
    </tableColumn>
    <tableColumn id="11" xr3:uid="{00000000-0010-0000-0600-00000B000000}" name="Mes de Respuesta" dataDxfId="0">
      <calculatedColumnFormula>IF(ENE!$G10&lt;&gt;"",MONTH(G10),"")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42"/>
  <sheetViews>
    <sheetView showGridLines="0" zoomScaleNormal="100" workbookViewId="0">
      <selection activeCell="E24" sqref="E24"/>
    </sheetView>
  </sheetViews>
  <sheetFormatPr baseColWidth="10" defaultColWidth="11.42578125" defaultRowHeight="12.75" x14ac:dyDescent="0.2"/>
  <cols>
    <col min="1" max="1" width="11.42578125" style="2"/>
    <col min="2" max="2" width="12" style="2" customWidth="1"/>
    <col min="3" max="3" width="135.28515625" customWidth="1"/>
  </cols>
  <sheetData>
    <row r="1" spans="1:5" ht="25.5" x14ac:dyDescent="0.35">
      <c r="A1" s="3" t="s">
        <v>0</v>
      </c>
      <c r="B1" s="3" t="s">
        <v>1</v>
      </c>
      <c r="C1" s="40" t="s">
        <v>2</v>
      </c>
      <c r="D1" s="40"/>
      <c r="E1" s="40"/>
    </row>
    <row r="2" spans="1:5" ht="85.5" customHeight="1" x14ac:dyDescent="0.2">
      <c r="A2" s="4">
        <v>34</v>
      </c>
      <c r="B2" s="4" t="s">
        <v>3</v>
      </c>
      <c r="C2" s="39" t="s">
        <v>4</v>
      </c>
      <c r="D2" s="39"/>
      <c r="E2" s="39"/>
    </row>
    <row r="3" spans="1:5" ht="64.5" customHeight="1" x14ac:dyDescent="0.2">
      <c r="A3" s="4">
        <v>54</v>
      </c>
      <c r="B3" s="4" t="s">
        <v>5</v>
      </c>
      <c r="C3" s="39" t="s">
        <v>6</v>
      </c>
      <c r="D3" s="39"/>
      <c r="E3" s="39"/>
    </row>
    <row r="4" spans="1:5" ht="69" customHeight="1" x14ac:dyDescent="0.2">
      <c r="A4" s="4">
        <v>54</v>
      </c>
      <c r="B4" s="4" t="s">
        <v>7</v>
      </c>
      <c r="C4" s="39" t="s">
        <v>8</v>
      </c>
      <c r="D4" s="39"/>
      <c r="E4" s="39"/>
    </row>
    <row r="10" spans="1:5" ht="15.75" x14ac:dyDescent="0.2">
      <c r="B10" s="38" t="s">
        <v>40</v>
      </c>
      <c r="C10" s="38"/>
    </row>
    <row r="12" spans="1:5" x14ac:dyDescent="0.2">
      <c r="B12" s="5" t="s">
        <v>9</v>
      </c>
      <c r="C12" s="1" t="s">
        <v>10</v>
      </c>
    </row>
    <row r="13" spans="1:5" x14ac:dyDescent="0.2">
      <c r="B13" s="2">
        <v>1</v>
      </c>
      <c r="C13" s="1" t="s">
        <v>11</v>
      </c>
    </row>
    <row r="14" spans="1:5" x14ac:dyDescent="0.2">
      <c r="B14" s="2">
        <v>2</v>
      </c>
      <c r="C14" s="1" t="s">
        <v>12</v>
      </c>
    </row>
    <row r="15" spans="1:5" x14ac:dyDescent="0.2">
      <c r="B15" s="2">
        <v>3</v>
      </c>
      <c r="C15" s="1" t="s">
        <v>13</v>
      </c>
    </row>
    <row r="16" spans="1:5" x14ac:dyDescent="0.2">
      <c r="B16" s="2">
        <v>4</v>
      </c>
      <c r="C16" s="1" t="s">
        <v>14</v>
      </c>
    </row>
    <row r="17" spans="2:3" x14ac:dyDescent="0.2">
      <c r="B17" s="2">
        <v>5</v>
      </c>
      <c r="C17" s="1" t="s">
        <v>15</v>
      </c>
    </row>
    <row r="18" spans="2:3" x14ac:dyDescent="0.2">
      <c r="B18" s="2">
        <v>6</v>
      </c>
      <c r="C18" s="1" t="s">
        <v>16</v>
      </c>
    </row>
    <row r="19" spans="2:3" x14ac:dyDescent="0.2">
      <c r="B19" s="2">
        <v>7</v>
      </c>
      <c r="C19" s="1" t="s">
        <v>17</v>
      </c>
    </row>
    <row r="20" spans="2:3" x14ac:dyDescent="0.2">
      <c r="B20" s="2">
        <v>8</v>
      </c>
      <c r="C20" s="1" t="s">
        <v>18</v>
      </c>
    </row>
    <row r="21" spans="2:3" x14ac:dyDescent="0.2">
      <c r="B21" s="2">
        <v>9</v>
      </c>
      <c r="C21" s="1" t="s">
        <v>19</v>
      </c>
    </row>
    <row r="22" spans="2:3" x14ac:dyDescent="0.2">
      <c r="B22" s="2">
        <v>10</v>
      </c>
      <c r="C22" t="s">
        <v>54</v>
      </c>
    </row>
    <row r="23" spans="2:3" x14ac:dyDescent="0.2">
      <c r="B23" s="2">
        <v>11</v>
      </c>
      <c r="C23" s="1" t="s">
        <v>55</v>
      </c>
    </row>
    <row r="24" spans="2:3" x14ac:dyDescent="0.2">
      <c r="B24" s="2">
        <v>12</v>
      </c>
      <c r="C24" s="1" t="s">
        <v>53</v>
      </c>
    </row>
    <row r="26" spans="2:3" ht="15.75" x14ac:dyDescent="0.2">
      <c r="B26" s="38" t="s">
        <v>39</v>
      </c>
      <c r="C26" s="38"/>
    </row>
    <row r="28" spans="2:3" x14ac:dyDescent="0.2">
      <c r="B28" s="5" t="s">
        <v>20</v>
      </c>
      <c r="C28" s="1" t="s">
        <v>10</v>
      </c>
    </row>
    <row r="29" spans="2:3" x14ac:dyDescent="0.2">
      <c r="B29" s="2">
        <v>1</v>
      </c>
      <c r="C29" s="1" t="s">
        <v>21</v>
      </c>
    </row>
    <row r="30" spans="2:3" x14ac:dyDescent="0.2">
      <c r="B30" s="2">
        <v>2</v>
      </c>
      <c r="C30" s="1" t="s">
        <v>22</v>
      </c>
    </row>
    <row r="31" spans="2:3" x14ac:dyDescent="0.2">
      <c r="B31" s="2">
        <v>3</v>
      </c>
      <c r="C31" s="1" t="s">
        <v>23</v>
      </c>
    </row>
    <row r="34" spans="2:3" ht="15.75" x14ac:dyDescent="0.2">
      <c r="B34" s="38" t="s">
        <v>41</v>
      </c>
      <c r="C34" s="38"/>
    </row>
    <row r="36" spans="2:3" x14ac:dyDescent="0.2">
      <c r="B36" s="5" t="s">
        <v>42</v>
      </c>
      <c r="C36" s="1" t="s">
        <v>10</v>
      </c>
    </row>
    <row r="37" spans="2:3" x14ac:dyDescent="0.2">
      <c r="B37" s="2">
        <v>1</v>
      </c>
      <c r="C37" s="1" t="s">
        <v>43</v>
      </c>
    </row>
    <row r="38" spans="2:3" x14ac:dyDescent="0.2">
      <c r="B38" s="2">
        <v>2</v>
      </c>
      <c r="C38" s="1" t="s">
        <v>49</v>
      </c>
    </row>
    <row r="39" spans="2:3" x14ac:dyDescent="0.2">
      <c r="B39" s="2">
        <v>3</v>
      </c>
      <c r="C39" s="1" t="s">
        <v>44</v>
      </c>
    </row>
    <row r="40" spans="2:3" x14ac:dyDescent="0.2">
      <c r="B40" s="2">
        <v>4</v>
      </c>
      <c r="C40" s="1" t="s">
        <v>47</v>
      </c>
    </row>
    <row r="41" spans="2:3" x14ac:dyDescent="0.2">
      <c r="B41" s="2">
        <v>5</v>
      </c>
      <c r="C41" t="s">
        <v>46</v>
      </c>
    </row>
    <row r="42" spans="2:3" x14ac:dyDescent="0.2">
      <c r="B42" s="2">
        <v>6</v>
      </c>
      <c r="C42" t="s">
        <v>48</v>
      </c>
    </row>
  </sheetData>
  <mergeCells count="7">
    <mergeCell ref="B34:C34"/>
    <mergeCell ref="C2:E2"/>
    <mergeCell ref="C3:E3"/>
    <mergeCell ref="C4:E4"/>
    <mergeCell ref="C1:E1"/>
    <mergeCell ref="B26:C26"/>
    <mergeCell ref="B10:C10"/>
  </mergeCells>
  <phoneticPr fontId="1"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A1:N13"/>
  <sheetViews>
    <sheetView showGridLines="0" tabSelected="1" zoomScale="90" zoomScaleNormal="90" workbookViewId="0">
      <selection activeCell="F16" sqref="F16"/>
    </sheetView>
  </sheetViews>
  <sheetFormatPr baseColWidth="10" defaultColWidth="9.140625" defaultRowHeight="11.25" x14ac:dyDescent="0.2"/>
  <cols>
    <col min="1" max="1" width="18.42578125" style="18" customWidth="1"/>
    <col min="2" max="2" width="20.28515625" style="16" customWidth="1"/>
    <col min="3" max="3" width="17.42578125" style="6" customWidth="1"/>
    <col min="4" max="4" width="74.42578125" style="16" customWidth="1"/>
    <col min="5" max="5" width="25.85546875" style="6" customWidth="1"/>
    <col min="6" max="6" width="49.140625" style="16" customWidth="1"/>
    <col min="7" max="7" width="20.140625" style="15" customWidth="1"/>
    <col min="8" max="8" width="20.42578125" style="16" customWidth="1"/>
    <col min="9" max="9" width="14.42578125" style="6" customWidth="1"/>
    <col min="10" max="10" width="12.7109375" style="6" customWidth="1"/>
    <col min="11" max="11" width="17.5703125" style="6" customWidth="1"/>
    <col min="12" max="12" width="12.85546875" style="6" hidden="1" customWidth="1"/>
    <col min="13" max="13" width="8.140625" style="6" hidden="1" customWidth="1"/>
    <col min="14" max="14" width="44.5703125" style="6" customWidth="1"/>
    <col min="15" max="253" width="11.42578125" style="6" customWidth="1"/>
    <col min="254" max="16384" width="9.140625" style="6"/>
  </cols>
  <sheetData>
    <row r="1" spans="1:14" ht="45" customHeight="1" x14ac:dyDescent="0.2">
      <c r="A1" s="17" t="s">
        <v>24</v>
      </c>
      <c r="B1" s="19">
        <v>2</v>
      </c>
      <c r="C1" s="41" t="s">
        <v>58</v>
      </c>
      <c r="D1" s="42"/>
      <c r="F1" s="17" t="s">
        <v>25</v>
      </c>
      <c r="G1" s="21" t="s">
        <v>26</v>
      </c>
      <c r="H1" s="37">
        <f>COUNTIF(ENE!$L$10:$L$13,B1)</f>
        <v>2</v>
      </c>
      <c r="I1" s="43" t="s">
        <v>56</v>
      </c>
      <c r="J1" s="44"/>
      <c r="K1" s="44"/>
      <c r="L1" s="44"/>
    </row>
    <row r="2" spans="1:14" ht="47.25" customHeight="1" thickBot="1" x14ac:dyDescent="0.25">
      <c r="B2" s="7" t="str">
        <f>IF(B1&gt;0, CHOOSE(B1,"Enero", "Febrero", "Marzo", "Abril", "Mayo", "Junio", "Julio", "Agosto","Septiembre","Octubre","Noviembre","Diciembre"),"Escriba arriba número de mes a reportar")</f>
        <v>Febrero</v>
      </c>
      <c r="F2" s="18"/>
      <c r="G2" s="22" t="s">
        <v>27</v>
      </c>
      <c r="H2" s="37">
        <f>COUNTIF(ENE!$M$10:$M$13,B1)</f>
        <v>4</v>
      </c>
      <c r="I2" s="43" t="s">
        <v>57</v>
      </c>
      <c r="J2" s="44"/>
      <c r="K2" s="44"/>
      <c r="L2" s="44"/>
    </row>
    <row r="3" spans="1:14" ht="28.5" customHeight="1" thickBot="1" x14ac:dyDescent="0.25">
      <c r="A3" s="17" t="s">
        <v>28</v>
      </c>
      <c r="B3" s="20">
        <v>2023</v>
      </c>
      <c r="D3" s="18"/>
      <c r="E3" s="7"/>
      <c r="F3" s="13"/>
      <c r="M3" s="8" t="s">
        <v>29</v>
      </c>
    </row>
    <row r="4" spans="1:14" ht="9.75" customHeight="1" x14ac:dyDescent="0.2">
      <c r="M4" s="9">
        <v>1</v>
      </c>
      <c r="N4" s="10" t="s">
        <v>59</v>
      </c>
    </row>
    <row r="5" spans="1:14" ht="19.5" customHeight="1" thickBot="1" x14ac:dyDescent="0.25">
      <c r="M5" s="11">
        <v>2</v>
      </c>
      <c r="N5" s="12" t="s">
        <v>30</v>
      </c>
    </row>
    <row r="6" spans="1:14" ht="18" customHeight="1" x14ac:dyDescent="0.2">
      <c r="A6" s="45" t="s">
        <v>31</v>
      </c>
      <c r="B6" s="45"/>
      <c r="C6" s="45"/>
      <c r="D6" s="45"/>
      <c r="E6" s="45"/>
      <c r="F6" s="45"/>
      <c r="G6" s="45"/>
      <c r="H6" s="45"/>
      <c r="I6" s="45"/>
    </row>
    <row r="7" spans="1:14" x14ac:dyDescent="0.2">
      <c r="D7" s="46" t="s">
        <v>68</v>
      </c>
      <c r="E7" s="46"/>
      <c r="F7" s="46"/>
    </row>
    <row r="8" spans="1:14" ht="8.25" customHeight="1" x14ac:dyDescent="0.2"/>
    <row r="9" spans="1:14" s="15" customFormat="1" ht="44.25" customHeight="1" thickBot="1" x14ac:dyDescent="0.25">
      <c r="A9" s="13" t="s">
        <v>45</v>
      </c>
      <c r="B9" s="13" t="s">
        <v>51</v>
      </c>
      <c r="C9" s="13" t="s">
        <v>32</v>
      </c>
      <c r="D9" s="13" t="s">
        <v>33</v>
      </c>
      <c r="E9" s="13" t="s">
        <v>20</v>
      </c>
      <c r="F9" s="13" t="s">
        <v>9</v>
      </c>
      <c r="G9" s="13" t="s">
        <v>34</v>
      </c>
      <c r="H9" s="13" t="s">
        <v>50</v>
      </c>
      <c r="I9" s="13" t="s">
        <v>35</v>
      </c>
      <c r="J9" s="13" t="s">
        <v>52</v>
      </c>
      <c r="K9" s="13" t="s">
        <v>36</v>
      </c>
      <c r="L9" s="14" t="s">
        <v>37</v>
      </c>
      <c r="M9" s="14" t="s">
        <v>38</v>
      </c>
    </row>
    <row r="10" spans="1:14" s="24" customFormat="1" ht="69" customHeight="1" x14ac:dyDescent="0.2">
      <c r="A10" s="25" t="s">
        <v>60</v>
      </c>
      <c r="B10" s="30" t="s">
        <v>63</v>
      </c>
      <c r="C10" s="23">
        <v>44943</v>
      </c>
      <c r="D10" s="31" t="s">
        <v>64</v>
      </c>
      <c r="E10" s="32" t="s">
        <v>23</v>
      </c>
      <c r="F10" s="31" t="s">
        <v>18</v>
      </c>
      <c r="G10" s="33">
        <v>44958</v>
      </c>
      <c r="H10" s="34" t="s">
        <v>65</v>
      </c>
      <c r="I10" s="27">
        <v>0</v>
      </c>
      <c r="J10" s="27" t="s">
        <v>43</v>
      </c>
      <c r="K10" s="27">
        <v>0</v>
      </c>
      <c r="L10" s="35">
        <f>IF(ENE!$C10&lt;&gt;"",MONTH(C10),"")</f>
        <v>1</v>
      </c>
      <c r="M10" s="26">
        <f>IF(ENE!$G10&lt;&gt;"",MONTH(G10),"")</f>
        <v>2</v>
      </c>
    </row>
    <row r="11" spans="1:14" s="24" customFormat="1" ht="126" customHeight="1" x14ac:dyDescent="0.2">
      <c r="A11" s="25" t="s">
        <v>61</v>
      </c>
      <c r="B11" s="36" t="s">
        <v>66</v>
      </c>
      <c r="C11" s="23">
        <v>44957</v>
      </c>
      <c r="D11" s="28" t="s">
        <v>67</v>
      </c>
      <c r="E11" s="32" t="s">
        <v>22</v>
      </c>
      <c r="F11" s="31" t="s">
        <v>53</v>
      </c>
      <c r="G11" s="29">
        <v>44970</v>
      </c>
      <c r="H11" s="34" t="s">
        <v>62</v>
      </c>
      <c r="I11" s="27">
        <v>0</v>
      </c>
      <c r="J11" s="27" t="s">
        <v>43</v>
      </c>
      <c r="K11" s="27">
        <v>0</v>
      </c>
      <c r="L11" s="35">
        <f>IF(ENE!$C11&lt;&gt;"",MONTH(C11),"")</f>
        <v>1</v>
      </c>
      <c r="M11" s="26">
        <f>IF(ENE!$G11&lt;&gt;"",MONTH(G11),"")</f>
        <v>2</v>
      </c>
    </row>
    <row r="12" spans="1:14" s="24" customFormat="1" ht="45" customHeight="1" x14ac:dyDescent="0.2">
      <c r="A12" s="25" t="s">
        <v>69</v>
      </c>
      <c r="B12" s="30" t="s">
        <v>71</v>
      </c>
      <c r="C12" s="23">
        <v>44961</v>
      </c>
      <c r="D12" s="31" t="s">
        <v>72</v>
      </c>
      <c r="E12" s="32" t="s">
        <v>23</v>
      </c>
      <c r="F12" s="31" t="s">
        <v>16</v>
      </c>
      <c r="G12" s="33">
        <v>44966</v>
      </c>
      <c r="H12" s="34" t="s">
        <v>73</v>
      </c>
      <c r="I12" s="27">
        <v>0</v>
      </c>
      <c r="J12" s="27" t="s">
        <v>43</v>
      </c>
      <c r="K12" s="27">
        <v>0</v>
      </c>
      <c r="L12" s="35">
        <f>IF(ENE!$C12&lt;&gt;"",MONTH(C12),"")</f>
        <v>2</v>
      </c>
      <c r="M12" s="26">
        <f>IF(ENE!$G12&lt;&gt;"",MONTH(G12),"")</f>
        <v>2</v>
      </c>
    </row>
    <row r="13" spans="1:14" ht="53.25" customHeight="1" x14ac:dyDescent="0.2">
      <c r="A13" s="25" t="s">
        <v>70</v>
      </c>
      <c r="B13" s="36" t="s">
        <v>74</v>
      </c>
      <c r="C13" s="23">
        <v>44964</v>
      </c>
      <c r="D13" s="28" t="s">
        <v>75</v>
      </c>
      <c r="E13" s="32" t="s">
        <v>23</v>
      </c>
      <c r="F13" s="31" t="s">
        <v>53</v>
      </c>
      <c r="G13" s="29">
        <v>44978</v>
      </c>
      <c r="H13" s="34" t="s">
        <v>73</v>
      </c>
      <c r="I13" s="27">
        <v>0</v>
      </c>
      <c r="J13" s="27" t="s">
        <v>43</v>
      </c>
      <c r="K13" s="27">
        <v>0</v>
      </c>
      <c r="L13" s="35">
        <f>IF(ENE!$C13&lt;&gt;"",MONTH(C13),"")</f>
        <v>2</v>
      </c>
      <c r="M13" s="26">
        <f>IF(ENE!$G13&lt;&gt;"",MONTH(G13),"")</f>
        <v>2</v>
      </c>
    </row>
  </sheetData>
  <sheetProtection selectLockedCells="1"/>
  <mergeCells count="5">
    <mergeCell ref="C1:D1"/>
    <mergeCell ref="I1:L1"/>
    <mergeCell ref="I2:L2"/>
    <mergeCell ref="A6:I6"/>
    <mergeCell ref="D7:F7"/>
  </mergeCells>
  <dataValidations count="4">
    <dataValidation type="whole" allowBlank="1" showInputMessage="1" showErrorMessage="1" errorTitle="Error de número de mes" error="Solo el número del mes a reportar, valores entre 1 y 12_x000a_" promptTitle="Número del mes a reportar" prompt="Valores entre 1 y 12" sqref="B1" xr:uid="{00000000-0002-0000-0400-000003000000}">
      <formula1>1</formula1>
      <formula2>12</formula2>
    </dataValidation>
    <dataValidation type="list" allowBlank="1" showInputMessage="1" showErrorMessage="1" errorTitle="Error" error="Seleccione una opción de la lista" promptTitle="Medio de Entrega de Información" prompt="Seleccione el medio por el cuál se entregó la información" sqref="J10:J13" xr:uid="{00000000-0002-0000-0400-000000000000}">
      <formula1>CMedios</formula1>
    </dataValidation>
    <dataValidation type="list" allowBlank="1" showInputMessage="1" showErrorMessage="1" errorTitle="Error" error="Seleccione solamente alguno de los estados presentados_x000a_" promptTitle="Trámite" prompt="Estado en el que se encuentra actualmente la petición" sqref="E10:E13" xr:uid="{00000000-0002-0000-0400-000001000000}">
      <formula1>CTramites</formula1>
    </dataValidation>
    <dataValidation type="list" allowBlank="1" showInputMessage="1" showErrorMessage="1" sqref="F10:F13" xr:uid="{00000000-0002-0000-0400-000002000000}">
      <formula1>CRespuestas</formula1>
    </dataValidation>
  </dataValidations>
  <pageMargins left="0.35433070866141736" right="0.35433070866141736" top="0.98425196850393704" bottom="0.19685039370078741" header="0" footer="0"/>
  <pageSetup scale="85" orientation="landscape"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Fundamentación</vt:lpstr>
      <vt:lpstr>ENE</vt:lpstr>
      <vt:lpstr>ENE!Área_de_impresión</vt:lpstr>
      <vt:lpstr>ENE!CMedios</vt:lpstr>
      <vt:lpstr>CMedios</vt:lpstr>
      <vt:lpstr>CRespuestas</vt:lpstr>
      <vt:lpstr>CTramites</vt:lpstr>
    </vt:vector>
  </TitlesOfParts>
  <Company>serverweb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Jorge Siller</cp:lastModifiedBy>
  <cp:revision/>
  <cp:lastPrinted>2019-06-11T19:37:42Z</cp:lastPrinted>
  <dcterms:created xsi:type="dcterms:W3CDTF">2017-10-19T22:18:57Z</dcterms:created>
  <dcterms:modified xsi:type="dcterms:W3CDTF">2023-03-03T14:00:29Z</dcterms:modified>
</cp:coreProperties>
</file>