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3\"/>
    </mc:Choice>
  </mc:AlternateContent>
  <xr:revisionPtr revIDLastSave="0" documentId="8_{13D7A0C2-9565-42ED-BA18-E3BE030A4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-03-2023" sheetId="35" r:id="rId1"/>
  </sheets>
  <definedNames>
    <definedName name="_xlnm.Print_Area" localSheetId="0">'31-03-2023'!$A$1:$D$91</definedName>
    <definedName name="_xlnm.Print_Titles" localSheetId="0">'31-03-2023'!$1:$8</definedName>
  </definedNames>
  <calcPr calcId="191029"/>
</workbook>
</file>

<file path=xl/calcChain.xml><?xml version="1.0" encoding="utf-8"?>
<calcChain xmlns="http://schemas.openxmlformats.org/spreadsheetml/2006/main">
  <c r="D75" i="35" l="1"/>
  <c r="C75" i="35"/>
  <c r="B75" i="35"/>
  <c r="D74" i="35"/>
  <c r="D73" i="35"/>
  <c r="D72" i="35"/>
  <c r="D71" i="35"/>
  <c r="C70" i="35"/>
  <c r="B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70" i="35" s="1"/>
  <c r="B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45" i="35" s="1"/>
  <c r="C32" i="35"/>
  <c r="C76" i="35" s="1"/>
  <c r="B32" i="35"/>
  <c r="B76" i="35" s="1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32" i="35" s="1"/>
  <c r="D76" i="35" l="1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<sst xmlns="http://schemas.openxmlformats.org/spreadsheetml/2006/main" count="87" uniqueCount="87">
  <si>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</si>
  <si>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</si>
  <si>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</si>
  <si>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</si>
  <si>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</si>
  <si>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</si>
  <si>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</si>
  <si>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</si>
  <si>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</si>
  <si>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</si>
  <si>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</si>
  <si>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</si>
  <si>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</si>
  <si>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</si>
  <si>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</si>
  <si>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</si>
  <si>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</si>
  <si>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</si>
  <si>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</si>
  <si>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</si>
  <si>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</si>
  <si>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</si>
  <si>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</si>
  <si>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</si>
  <si>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</si>
  <si>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</si>
  <si>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</si>
  <si>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</si>
  <si>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</si>
  <si>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</si>
  <si>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</si>
  <si>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</si>
  <si>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</si>
  <si>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</si>
  <si>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</si>
  <si>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</si>
  <si>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</si>
  <si>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</si>
  <si>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</si>
  <si>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</si>
  <si>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</si>
  <si>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</si>
  <si>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</si>
  <si>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</si>
  <si>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</si>
  <si>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</si>
  <si>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</si>
  <si>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</si>
  <si>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</si>
  <si>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</si>
  <si>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</si>
  <si>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</si>
  <si>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</si>
  <si>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</si>
  <si>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</si>
  <si>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</si>
  <si>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</si>
  <si>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</si>
  <si>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</si>
  <si>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</si>
  <si>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</si>
  <si>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</si>
  <si>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</si>
  <si>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</si>
  <si>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</si>
  <si>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</si>
  <si>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</si>
  <si>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</si>
  <si>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</si>
  <si>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</si>
  <si>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</si>
  <si>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</si>
  <si>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</si>
  <si>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</si>
  <si>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</si>
  <si>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</si>
  <si>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</si>
  <si>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</si>
  <si>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</si>
  <si>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</si>
  <si>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</si>
  <si>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</si>
  <si>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</si>
  <si>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</si>
  <si>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</si>
  <si>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</si>
  <si>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MARZO DEL 2023 POR UN MONTO DE $ 204,160.00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</si>
</sst>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3" applyFont="1" applyBorder="1" applyAlignment="1">
      <alignment horizontal="justify" vertical="center" shrinkToFit="1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21AF22-17E4-47DB-9580-75256823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142374-5274-4040-A889-D842CF06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91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0" t="s">
        <v>78</v>
      </c>
      <c r="B4" s="20"/>
      <c r="C4" s="20"/>
      <c r="D4" s="20"/>
    </row>
    <row r="5" spans="1:5" x14ac:dyDescent="0.25">
      <c r="A5" s="21" t="s">
        <v>0</v>
      </c>
      <c r="B5" s="21"/>
      <c r="C5" s="21"/>
      <c r="D5" s="21"/>
    </row>
    <row r="6" spans="1:5" x14ac:dyDescent="0.25">
      <c r="A6" s="21" t="s">
        <v>1</v>
      </c>
      <c r="B6" s="21"/>
      <c r="C6" s="21"/>
      <c r="D6" s="21"/>
    </row>
    <row r="7" spans="1:5" ht="15.75" thickBot="1" x14ac:dyDescent="0.3">
      <c r="A7" s="22" t="s">
        <v>2</v>
      </c>
      <c r="B7" s="22"/>
      <c r="C7" s="22"/>
      <c r="D7" s="22"/>
    </row>
    <row r="8" spans="1:5" ht="26.25" thickBot="1" x14ac:dyDescent="0.3">
      <c r="A8" s="11" t="s">
        <v>3</v>
      </c>
      <c r="B8" s="11" t="s">
        <v>79</v>
      </c>
      <c r="C8" s="11" t="s">
        <v>71</v>
      </c>
      <c r="D8" s="11" t="s">
        <v>80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17" t="s">
        <v>68</v>
      </c>
      <c r="B10" s="6">
        <v>0</v>
      </c>
      <c r="C10" s="18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23" t="s">
        <v>62</v>
      </c>
      <c r="B71" s="6">
        <v>0</v>
      </c>
      <c r="C71" s="3"/>
      <c r="D71" s="3">
        <f t="shared" ref="D71:D74" si="3">B71+C71</f>
        <v>0</v>
      </c>
    </row>
    <row r="72" spans="1:5" ht="25.5" x14ac:dyDescent="0.25">
      <c r="A72" s="23" t="s">
        <v>69</v>
      </c>
      <c r="B72" s="6">
        <v>0</v>
      </c>
      <c r="C72" s="3"/>
      <c r="D72" s="3">
        <f t="shared" si="3"/>
        <v>0</v>
      </c>
    </row>
    <row r="73" spans="1:5" ht="25.5" x14ac:dyDescent="0.25">
      <c r="A73" s="23" t="s">
        <v>70</v>
      </c>
      <c r="B73" s="6">
        <v>0</v>
      </c>
      <c r="C73" s="3"/>
      <c r="D73" s="3">
        <f t="shared" si="3"/>
        <v>0</v>
      </c>
    </row>
    <row r="74" spans="1:5" ht="26.25" thickBot="1" x14ac:dyDescent="0.3">
      <c r="A74" s="23" t="s">
        <v>63</v>
      </c>
      <c r="B74" s="6">
        <v>0</v>
      </c>
      <c r="C74" s="3">
        <v>204160</v>
      </c>
      <c r="D74" s="3">
        <f t="shared" si="3"/>
        <v>204160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204160</v>
      </c>
      <c r="D75" s="7">
        <f>SUM(D71:D74)</f>
        <v>204160</v>
      </c>
      <c r="E75" s="1"/>
    </row>
    <row r="76" spans="1:5" ht="32.25" thickBot="1" x14ac:dyDescent="0.3">
      <c r="A76" s="13" t="s">
        <v>81</v>
      </c>
      <c r="B76" s="7">
        <f>B32+B45+B70+B75</f>
        <v>25578189.370324999</v>
      </c>
      <c r="C76" s="7">
        <f>C32+C45+C70+C75</f>
        <v>328626.40000000002</v>
      </c>
      <c r="D76" s="7">
        <f>D32+D45+D70+D75</f>
        <v>25906815.770325001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82</v>
      </c>
      <c r="B78" s="1"/>
      <c r="C78" s="1"/>
      <c r="D78" s="1"/>
    </row>
    <row r="79" spans="1:5" x14ac:dyDescent="0.25">
      <c r="A79" s="14" t="s">
        <v>83</v>
      </c>
      <c r="B79" s="1"/>
      <c r="C79" s="1"/>
      <c r="D79" s="1"/>
    </row>
    <row r="80" spans="1:5" x14ac:dyDescent="0.25">
      <c r="A80" s="14" t="s">
        <v>84</v>
      </c>
      <c r="B80" s="1"/>
      <c r="C80" s="1"/>
      <c r="D80" s="1"/>
    </row>
    <row r="81" spans="1:4" x14ac:dyDescent="0.25">
      <c r="A81" s="14" t="s">
        <v>85</v>
      </c>
      <c r="B81" s="1"/>
      <c r="C81" s="1"/>
      <c r="D81" s="1"/>
    </row>
    <row r="82" spans="1:4" x14ac:dyDescent="0.25">
      <c r="A82" s="14" t="s">
        <v>86</v>
      </c>
      <c r="B82" s="1"/>
      <c r="C82" s="1"/>
      <c r="D82" s="1"/>
    </row>
    <row r="83" spans="1:4" x14ac:dyDescent="0.25">
      <c r="A83" s="14"/>
      <c r="B83" s="1"/>
      <c r="C83" s="1"/>
      <c r="D83" s="1"/>
    </row>
    <row r="84" spans="1:4" x14ac:dyDescent="0.25">
      <c r="C84" s="1"/>
    </row>
    <row r="86" spans="1:4" x14ac:dyDescent="0.25">
      <c r="A86" s="15" t="s">
        <v>72</v>
      </c>
      <c r="C86" s="19" t="s">
        <v>75</v>
      </c>
      <c r="D86" s="19"/>
    </row>
    <row r="90" spans="1:4" x14ac:dyDescent="0.25">
      <c r="A90" s="15" t="s">
        <v>73</v>
      </c>
      <c r="C90" s="19" t="s">
        <v>76</v>
      </c>
      <c r="D90" s="19"/>
    </row>
    <row r="91" spans="1:4" x14ac:dyDescent="0.25">
      <c r="A91" s="15" t="s">
        <v>74</v>
      </c>
      <c r="C91" s="19" t="s">
        <v>77</v>
      </c>
      <c r="D91" s="19"/>
    </row>
  </sheetData>
  <mergeCells count="7">
    <mergeCell ref="C90:D90"/>
    <mergeCell ref="C91:D91"/>
    <mergeCell ref="A4:D4"/>
    <mergeCell ref="A5:D5"/>
    <mergeCell ref="A6:D6"/>
    <mergeCell ref="A7:D7"/>
    <mergeCell ref="C86:D86"/>
  </mergeCells>
  <pageMargins left="0.70866141732283472" right="0.70866141732283472" top="0.74803149606299213" bottom="0.74803149606299213" header="0.31496062992125984" footer="0.31496062992125984"/>
  <pageSetup scale="7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31-03-2023</vt:lpstr>
      <vt:lpstr>'31-03-2023'!Área_de_impresión</vt:lpstr>
      <vt:lpstr>'31-03-2023'!Títulos_a_imprimir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2023-03-08T16:43:47Z</cp:lastPrinted>
  <dcterms:created xsi:type="dcterms:W3CDTF">2011-11-28T16:09:41Z</dcterms:created>
  <dcterms:modified xsi:type="dcterms:W3CDTF">2023-04-05T15:45:05Z</dcterms:modified>
</cp:coreProperties>
</file>