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2FEBRERO\"/>
    </mc:Choice>
  </mc:AlternateContent>
  <xr:revisionPtr revIDLastSave="0" documentId="13_ncr:1_{4C8E6296-0A08-4750-BD7C-662DB4687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3" sheetId="23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E18" i="23" l="1"/>
  <c r="C18" i="23"/>
  <c r="B18" i="23"/>
  <c r="F17" i="23"/>
  <c r="F16" i="23"/>
  <c r="F15" i="23"/>
  <c r="F14" i="23"/>
  <c r="F13" i="23"/>
  <c r="F12" i="23"/>
  <c r="F11" i="23"/>
  <c r="D18" i="23"/>
  <c r="F10" i="23"/>
  <c r="F9" i="23"/>
  <c r="F8" i="23"/>
  <c r="F7" i="23"/>
  <c r="F6" i="23"/>
  <c r="F18" i="23" l="1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<sst xmlns="http://schemas.openxmlformats.org/spreadsheetml/2006/main" count="10" uniqueCount="9">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</sst>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7" formatCode="_-&quot;$&quot;* #,##0.00_-;\-&quot;$&quot;* #,##0.00_-;_-&quot;$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0" fillId="0" borderId="2" xfId="2" applyFont="1" applyBorder="1"/>
    <xf numFmtId="167" fontId="0" fillId="0" borderId="4" xfId="2" applyFont="1" applyBorder="1"/>
  </cellXfs>
  <cellStyles count="3">
    <cellStyle name="Moneda" xfId="1" builtinId="4"/>
    <cellStyle name="Moneda 2" xfId="2" xr:uid="{A81179F4-0416-45C6-AA8B-794144A4F48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92101440.964642853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739680"/>
        <c:axId val="1486730976"/>
      </c:barChart>
      <c:dateAx>
        <c:axId val="14867396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867309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48673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8673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GRAFICAS\GRAFICAS%20POR%20A&#209;O%20CALENDARIO\CONCENTRAD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GRAFICAS\GRAFICAS%20POR%20A&#209;O%20CALENDARIO\COMPARATIVO%20POR%20A&#209;O%20CALENDAR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GRAFICAS\GRAFICAS%20POR%20A&#209;O%20DE%20GOBIERNO\GRAFICAS%202o%20A&#209;O%20GOB.%20JMC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GRAFICAS\GRAFICAS%20POR%20A&#209;O%20DE%20GOBIERNO\COMPARATIVO%20POR%20A&#209;OS%20DE%20GOBIER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RENDIMIENTOS"/>
      <sheetName val="P.HIP"/>
      <sheetName val="PCP"/>
      <sheetName val="PP"/>
      <sheetName val="PENSIONES PAGADAS"/>
      <sheetName val="BONO A LA PERMANENCIA"/>
      <sheetName val="DEV.FONDO"/>
      <sheetName val="DEV.DESCTOS INDEB."/>
      <sheetName val="PATRIMONIO Y RESULTADOS"/>
      <sheetName val="Hoja1"/>
    </sheetNames>
    <sheetDataSet>
      <sheetData sheetId="0">
        <row r="5">
          <cell r="B5" t="str">
            <v>BUROCRATAS</v>
          </cell>
          <cell r="C5" t="str">
            <v>MAESTROS</v>
          </cell>
          <cell r="D5" t="str">
            <v>TELESECUNDARIAS</v>
          </cell>
          <cell r="E5" t="str">
            <v>D.P.E.</v>
          </cell>
        </row>
        <row r="6">
          <cell r="A6">
            <v>43101</v>
          </cell>
          <cell r="B6">
            <v>165052845.73091435</v>
          </cell>
          <cell r="C6">
            <v>21084527.98</v>
          </cell>
          <cell r="D6">
            <v>5871823.6799999997</v>
          </cell>
          <cell r="E6">
            <v>284823.53999999998</v>
          </cell>
        </row>
        <row r="7">
          <cell r="A7">
            <v>43132</v>
          </cell>
          <cell r="B7">
            <v>21709820.171100002</v>
          </cell>
          <cell r="C7">
            <v>89651.44</v>
          </cell>
          <cell r="D7">
            <v>3307528.52</v>
          </cell>
          <cell r="E7">
            <v>281254.52</v>
          </cell>
        </row>
        <row r="8">
          <cell r="A8">
            <v>43160</v>
          </cell>
          <cell r="B8">
            <v>133737054.21025716</v>
          </cell>
          <cell r="C8">
            <v>38015346.670000002</v>
          </cell>
          <cell r="D8">
            <v>3227708.1100000003</v>
          </cell>
          <cell r="E8">
            <v>283000.56</v>
          </cell>
        </row>
        <row r="9">
          <cell r="A9">
            <v>43191</v>
          </cell>
          <cell r="B9">
            <v>102303881.52380002</v>
          </cell>
          <cell r="C9">
            <v>18856702.715999998</v>
          </cell>
          <cell r="D9">
            <v>3408893.96</v>
          </cell>
          <cell r="E9">
            <v>282920</v>
          </cell>
        </row>
        <row r="10">
          <cell r="A10">
            <v>43221</v>
          </cell>
          <cell r="B10">
            <v>75907597.148900017</v>
          </cell>
          <cell r="C10">
            <v>19264240.236000001</v>
          </cell>
          <cell r="D10">
            <v>3563479.4400000004</v>
          </cell>
          <cell r="E10">
            <v>287657.56</v>
          </cell>
        </row>
        <row r="11">
          <cell r="A11">
            <v>43252</v>
          </cell>
          <cell r="B11">
            <v>67041771.918457128</v>
          </cell>
          <cell r="C11">
            <v>19468708.119999997</v>
          </cell>
          <cell r="D11">
            <v>3482673.37</v>
          </cell>
          <cell r="E11">
            <v>288319.14</v>
          </cell>
        </row>
        <row r="12">
          <cell r="A12">
            <v>43282</v>
          </cell>
          <cell r="B12">
            <v>75700108.008971423</v>
          </cell>
          <cell r="C12">
            <v>21646537.329999998</v>
          </cell>
          <cell r="D12">
            <v>5072800.33</v>
          </cell>
          <cell r="E12">
            <v>297199.52</v>
          </cell>
        </row>
        <row r="13">
          <cell r="A13">
            <v>43313</v>
          </cell>
        </row>
        <row r="14">
          <cell r="A14">
            <v>43344</v>
          </cell>
        </row>
        <row r="15">
          <cell r="A15">
            <v>43374</v>
          </cell>
        </row>
        <row r="16">
          <cell r="A16">
            <v>43405</v>
          </cell>
        </row>
        <row r="17">
          <cell r="A17">
            <v>43435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GRAFICA COBRANZA"/>
      <sheetName val="RENDIMIENTOS"/>
      <sheetName val="GRAFICA RENDIMIENTOS"/>
      <sheetName val="P.H."/>
      <sheetName val="GRAFICA PH"/>
      <sheetName val="PCP"/>
      <sheetName val="GRAFICA PCP"/>
      <sheetName val="PP"/>
      <sheetName val="GRAFICA PP"/>
      <sheetName val="PENSIONES"/>
      <sheetName val="GRAFICA PENSIONES"/>
      <sheetName val="UTILIDAD"/>
      <sheetName val="PATRIMONIO"/>
      <sheetName val="CREDENCIALES"/>
    </sheetNames>
    <sheetDataSet>
      <sheetData sheetId="0">
        <row r="17">
          <cell r="B17">
            <v>132582494.94999993</v>
          </cell>
        </row>
      </sheetData>
      <sheetData sheetId="1">
        <row r="2">
          <cell r="B2" t="str">
            <v>BUROCRATAS</v>
          </cell>
          <cell r="C2" t="str">
            <v>MAESTROS</v>
          </cell>
          <cell r="D2" t="str">
            <v>TELESECUNDARIAS</v>
          </cell>
          <cell r="E2" t="str">
            <v>DIRECCION DE PENSIONES</v>
          </cell>
          <cell r="F2" t="str">
            <v>TOTAL</v>
          </cell>
        </row>
        <row r="3">
          <cell r="A3">
            <v>2003</v>
          </cell>
          <cell r="B3">
            <v>132.58249494999993</v>
          </cell>
          <cell r="C3">
            <v>61.151061090000006</v>
          </cell>
          <cell r="D3">
            <v>61.30797736000001</v>
          </cell>
          <cell r="E3">
            <v>0</v>
          </cell>
          <cell r="F3">
            <v>255.04153339999993</v>
          </cell>
        </row>
        <row r="4">
          <cell r="A4">
            <v>2004</v>
          </cell>
          <cell r="B4">
            <v>299.45077777000006</v>
          </cell>
          <cell r="C4">
            <v>144.30419216999999</v>
          </cell>
          <cell r="D4">
            <v>149.80804583999998</v>
          </cell>
          <cell r="E4">
            <v>0</v>
          </cell>
          <cell r="F4">
            <v>593.56301578</v>
          </cell>
        </row>
        <row r="5">
          <cell r="A5">
            <v>2005</v>
          </cell>
          <cell r="B5">
            <v>317.22927092000003</v>
          </cell>
          <cell r="C5">
            <v>134.34356648000002</v>
          </cell>
          <cell r="D5">
            <v>88.167149349999988</v>
          </cell>
          <cell r="E5">
            <v>0</v>
          </cell>
          <cell r="F5">
            <v>539.73998675000007</v>
          </cell>
        </row>
        <row r="6">
          <cell r="A6">
            <v>2006</v>
          </cell>
          <cell r="B6">
            <v>334.67792293999992</v>
          </cell>
          <cell r="C6">
            <v>137.58431970999999</v>
          </cell>
          <cell r="D6">
            <v>129.139337316</v>
          </cell>
          <cell r="E6">
            <v>0</v>
          </cell>
          <cell r="F6">
            <v>601.40157996599987</v>
          </cell>
        </row>
        <row r="7">
          <cell r="A7">
            <v>2007</v>
          </cell>
          <cell r="B7">
            <v>386.54738548</v>
          </cell>
          <cell r="C7">
            <v>137.42550040999998</v>
          </cell>
          <cell r="D7">
            <v>101.80908097999999</v>
          </cell>
          <cell r="E7">
            <v>1.8220568299999997</v>
          </cell>
          <cell r="F7">
            <v>627.60402369999997</v>
          </cell>
        </row>
        <row r="8">
          <cell r="A8">
            <v>2008</v>
          </cell>
          <cell r="B8">
            <v>513.06845389449995</v>
          </cell>
          <cell r="C8">
            <v>192.62705352000006</v>
          </cell>
          <cell r="D8">
            <v>168.16544868400001</v>
          </cell>
          <cell r="E8">
            <v>1.1072436699999999</v>
          </cell>
          <cell r="F8">
            <v>874.96819976850009</v>
          </cell>
        </row>
        <row r="9">
          <cell r="A9">
            <v>2009</v>
          </cell>
          <cell r="B9">
            <v>484.31114398733337</v>
          </cell>
          <cell r="C9">
            <v>151.42536974000001</v>
          </cell>
          <cell r="D9">
            <v>71.128948509999987</v>
          </cell>
          <cell r="E9">
            <v>0.24087533599999997</v>
          </cell>
          <cell r="F9">
            <v>707.10633757333346</v>
          </cell>
        </row>
        <row r="10">
          <cell r="A10">
            <v>2010</v>
          </cell>
          <cell r="B10">
            <v>661.01933909175034</v>
          </cell>
          <cell r="C10">
            <v>293.16465204299999</v>
          </cell>
          <cell r="D10">
            <v>82.939767360000005</v>
          </cell>
          <cell r="E10">
            <v>5.4490557299999995</v>
          </cell>
          <cell r="F10">
            <v>1042.5728142247503</v>
          </cell>
        </row>
        <row r="11">
          <cell r="A11">
            <v>2011</v>
          </cell>
          <cell r="B11">
            <v>782.45784444266667</v>
          </cell>
          <cell r="C11">
            <v>265.79069044400001</v>
          </cell>
          <cell r="D11">
            <v>219.44883305999997</v>
          </cell>
          <cell r="E11">
            <v>4.7530878740000002</v>
          </cell>
          <cell r="F11">
            <v>1272.4504558206665</v>
          </cell>
        </row>
        <row r="12">
          <cell r="A12">
            <v>2012</v>
          </cell>
          <cell r="B12">
            <v>665.57725335500004</v>
          </cell>
          <cell r="C12">
            <v>326.79451366000001</v>
          </cell>
          <cell r="D12">
            <v>112.70659980048001</v>
          </cell>
          <cell r="E12">
            <v>4.9522934100000002</v>
          </cell>
          <cell r="F12">
            <v>1110.03066022548</v>
          </cell>
        </row>
        <row r="13">
          <cell r="A13">
            <v>2013</v>
          </cell>
          <cell r="B13">
            <v>991.88155111642857</v>
          </cell>
          <cell r="C13">
            <v>389.47321590500002</v>
          </cell>
          <cell r="D13">
            <v>113.09764742703996</v>
          </cell>
          <cell r="E13">
            <v>5.9936003899999992</v>
          </cell>
          <cell r="F13">
            <v>1500.4460148384685</v>
          </cell>
        </row>
        <row r="14">
          <cell r="A14">
            <v>2014</v>
          </cell>
          <cell r="B14">
            <v>861.58140120539474</v>
          </cell>
          <cell r="C14">
            <v>377.43372799266717</v>
          </cell>
          <cell r="D14">
            <v>282.77862226639996</v>
          </cell>
          <cell r="E14">
            <v>3.1990509699999996</v>
          </cell>
          <cell r="F14">
            <v>1524.9928024344617</v>
          </cell>
        </row>
        <row r="15">
          <cell r="A15">
            <v>2015</v>
          </cell>
          <cell r="B15">
            <v>1067.7553818390229</v>
          </cell>
          <cell r="C15">
            <v>395.26552561900007</v>
          </cell>
          <cell r="D15">
            <v>417.08841197336</v>
          </cell>
          <cell r="E15">
            <v>4.6992250199999992</v>
          </cell>
          <cell r="F15">
            <v>1884.8085444513831</v>
          </cell>
        </row>
        <row r="16">
          <cell r="A16">
            <v>2016</v>
          </cell>
          <cell r="B16">
            <v>1152.32</v>
          </cell>
          <cell r="C16">
            <v>506.82</v>
          </cell>
          <cell r="D16">
            <v>105.86</v>
          </cell>
          <cell r="E16">
            <v>4.82</v>
          </cell>
          <cell r="F16">
            <v>1769.8199999999997</v>
          </cell>
        </row>
        <row r="17">
          <cell r="A17">
            <v>2017</v>
          </cell>
          <cell r="B17">
            <v>1317.148424959945</v>
          </cell>
          <cell r="C17">
            <v>470.72901240300001</v>
          </cell>
          <cell r="D17">
            <v>317.96615350000002</v>
          </cell>
          <cell r="E17">
            <v>4.2513626900000006</v>
          </cell>
          <cell r="F17">
            <v>2110.0949535529453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RENDIMIENTOS"/>
      <sheetName val="P.HIP"/>
      <sheetName val="PCP"/>
      <sheetName val="PENSIONES PAGADAS"/>
      <sheetName val="PP"/>
      <sheetName val="DEV.FONDO"/>
      <sheetName val="DEV.DESCTOS INDEB."/>
      <sheetName val="PATRIMONIO Y RESULTADOS"/>
    </sheetNames>
    <sheetDataSet>
      <sheetData sheetId="0">
        <row r="4">
          <cell r="I4" t="str">
            <v>BUROCRATAS</v>
          </cell>
          <cell r="J4" t="str">
            <v>MAESTROS</v>
          </cell>
          <cell r="K4" t="str">
            <v>TELESECUNDARIAS</v>
          </cell>
        </row>
        <row r="5">
          <cell r="H5">
            <v>42644</v>
          </cell>
          <cell r="I5">
            <v>101955483.90000005</v>
          </cell>
          <cell r="J5">
            <v>50091612.441000007</v>
          </cell>
          <cell r="K5">
            <v>3349802.88</v>
          </cell>
        </row>
        <row r="6">
          <cell r="H6">
            <v>42675</v>
          </cell>
          <cell r="I6">
            <v>303914526.02757144</v>
          </cell>
          <cell r="J6">
            <v>158535994.40955949</v>
          </cell>
          <cell r="K6">
            <v>3432240.89</v>
          </cell>
        </row>
        <row r="7">
          <cell r="H7">
            <v>42705</v>
          </cell>
          <cell r="I7">
            <v>138845787.94307142</v>
          </cell>
          <cell r="J7">
            <v>59600092.57</v>
          </cell>
          <cell r="K7">
            <v>45333986.560000002</v>
          </cell>
        </row>
        <row r="8">
          <cell r="H8">
            <v>42736</v>
          </cell>
          <cell r="I8">
            <v>26117527.588499993</v>
          </cell>
          <cell r="J8">
            <v>355501.1</v>
          </cell>
          <cell r="K8">
            <v>3429445.11</v>
          </cell>
        </row>
        <row r="9">
          <cell r="H9">
            <v>42767</v>
          </cell>
          <cell r="I9">
            <v>55625580.345714279</v>
          </cell>
          <cell r="J9">
            <v>6510967.1200000001</v>
          </cell>
          <cell r="K9">
            <v>3277788.38</v>
          </cell>
        </row>
        <row r="10">
          <cell r="H10">
            <v>42795</v>
          </cell>
          <cell r="I10">
            <v>81755813.942571431</v>
          </cell>
          <cell r="J10">
            <v>4567676.03</v>
          </cell>
          <cell r="K10">
            <v>3407916.1100000003</v>
          </cell>
        </row>
        <row r="11">
          <cell r="H11">
            <v>42826</v>
          </cell>
          <cell r="I11">
            <v>168097135.58571428</v>
          </cell>
          <cell r="J11">
            <v>30459658.770000003</v>
          </cell>
          <cell r="K11">
            <v>2980804.9</v>
          </cell>
        </row>
        <row r="12">
          <cell r="H12">
            <v>42856</v>
          </cell>
          <cell r="I12">
            <v>100204615.21371429</v>
          </cell>
          <cell r="J12">
            <v>62602507.200000003</v>
          </cell>
          <cell r="K12">
            <v>53769988.869999997</v>
          </cell>
        </row>
        <row r="13">
          <cell r="H13">
            <v>42887</v>
          </cell>
          <cell r="I13">
            <v>104359309.5589</v>
          </cell>
          <cell r="J13">
            <v>4942931.34</v>
          </cell>
          <cell r="K13">
            <v>3426733.4499999997</v>
          </cell>
        </row>
        <row r="14">
          <cell r="H14">
            <v>42917</v>
          </cell>
          <cell r="I14">
            <v>84217210.718450233</v>
          </cell>
          <cell r="J14">
            <v>72297380.956999987</v>
          </cell>
          <cell r="K14">
            <v>55028270.920000002</v>
          </cell>
        </row>
        <row r="15">
          <cell r="H15">
            <v>42948</v>
          </cell>
          <cell r="I15">
            <v>140147977.24582076</v>
          </cell>
          <cell r="J15">
            <v>50255276.719999991</v>
          </cell>
          <cell r="K15">
            <v>1657799.32</v>
          </cell>
        </row>
        <row r="16">
          <cell r="H16">
            <v>42979</v>
          </cell>
          <cell r="I16">
            <v>124929142.3754455</v>
          </cell>
          <cell r="J16">
            <v>18250249.149</v>
          </cell>
          <cell r="K16">
            <v>3291058.99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GRAFICA COBRANZA"/>
      <sheetName val="RENDIMIENTOS"/>
      <sheetName val="GRAFICA RENDIMIENTOS"/>
      <sheetName val="P.H."/>
      <sheetName val="GRAFICA PH"/>
      <sheetName val="PCP"/>
      <sheetName val="GRAFICA PCP"/>
      <sheetName val="PP"/>
      <sheetName val="GRAFICA PP"/>
      <sheetName val="PREJUB."/>
      <sheetName val="GRAFICA PREJUB"/>
      <sheetName val="PENSIONES"/>
      <sheetName val="GRAFICA PENSIONES"/>
      <sheetName val="PATRIMONIO"/>
      <sheetName val="COMPARATIVO RESULTADOS"/>
      <sheetName val="HOJA COMPARATIVA"/>
    </sheetNames>
    <sheetDataSet>
      <sheetData sheetId="0">
        <row r="17">
          <cell r="B17">
            <v>158162981.40999994</v>
          </cell>
        </row>
      </sheetData>
      <sheetData sheetId="1">
        <row r="2">
          <cell r="B2" t="str">
            <v>BUROCRATAS</v>
          </cell>
          <cell r="C2" t="str">
            <v>MAESTROS</v>
          </cell>
          <cell r="D2" t="str">
            <v>TELESECUNDARIAS</v>
          </cell>
          <cell r="F2" t="str">
            <v>TOTAL</v>
          </cell>
        </row>
        <row r="3">
          <cell r="A3" t="str">
            <v>6 FSN</v>
          </cell>
          <cell r="B3">
            <v>158.16298140999993</v>
          </cell>
          <cell r="C3">
            <v>73.919479779999989</v>
          </cell>
          <cell r="D3">
            <v>41.327867450000006</v>
          </cell>
          <cell r="E3">
            <v>0</v>
          </cell>
          <cell r="F3">
            <v>273.41032863999993</v>
          </cell>
        </row>
        <row r="4">
          <cell r="A4" t="str">
            <v>1 MSF</v>
          </cell>
          <cell r="B4">
            <v>275.65116086</v>
          </cell>
          <cell r="C4">
            <v>141.66423169000001</v>
          </cell>
          <cell r="D4">
            <v>155.72212555000002</v>
          </cell>
          <cell r="E4">
            <v>0</v>
          </cell>
          <cell r="F4">
            <v>573.03751810000006</v>
          </cell>
        </row>
        <row r="5">
          <cell r="A5" t="str">
            <v>2 MSF</v>
          </cell>
          <cell r="B5">
            <v>304.95209342999993</v>
          </cell>
          <cell r="C5">
            <v>130.01061959</v>
          </cell>
          <cell r="D5">
            <v>86.908530309999989</v>
          </cell>
          <cell r="E5">
            <v>0</v>
          </cell>
          <cell r="F5">
            <v>521.87124332999986</v>
          </cell>
        </row>
        <row r="6">
          <cell r="A6" t="str">
            <v>3 MSF</v>
          </cell>
          <cell r="B6">
            <v>310.88441038999997</v>
          </cell>
          <cell r="C6">
            <v>112.12647638</v>
          </cell>
          <cell r="D6">
            <v>128.24799320599999</v>
          </cell>
          <cell r="E6">
            <v>0</v>
          </cell>
          <cell r="F6">
            <v>551.25887997599989</v>
          </cell>
        </row>
        <row r="7">
          <cell r="A7" t="str">
            <v>4 MSF</v>
          </cell>
          <cell r="B7">
            <v>400.32</v>
          </cell>
          <cell r="C7">
            <v>152.84</v>
          </cell>
          <cell r="D7">
            <v>93.08</v>
          </cell>
          <cell r="E7">
            <v>1.71</v>
          </cell>
          <cell r="F7">
            <v>647.95000000000005</v>
          </cell>
        </row>
        <row r="8">
          <cell r="A8" t="str">
            <v>5 MSF</v>
          </cell>
          <cell r="B8">
            <v>480.09575199333335</v>
          </cell>
          <cell r="C8">
            <v>175.92309031000005</v>
          </cell>
          <cell r="D8">
            <v>97.175097049999991</v>
          </cell>
          <cell r="E8">
            <v>0.86460338999999986</v>
          </cell>
          <cell r="F8">
            <v>754.05854274333331</v>
          </cell>
        </row>
        <row r="9">
          <cell r="A9" t="str">
            <v>6 MSF</v>
          </cell>
          <cell r="B9">
            <v>544.20557973516668</v>
          </cell>
          <cell r="C9">
            <v>180.20976532</v>
          </cell>
          <cell r="D9">
            <v>153.64789934400002</v>
          </cell>
          <cell r="E9">
            <v>4.119935066</v>
          </cell>
          <cell r="F9">
            <v>882.18317946516675</v>
          </cell>
        </row>
        <row r="10">
          <cell r="A10" t="str">
            <v>1 FTF</v>
          </cell>
          <cell r="B10">
            <v>557.67388854225044</v>
          </cell>
          <cell r="C10">
            <v>261.30645652000004</v>
          </cell>
          <cell r="D10">
            <v>60.180997609999999</v>
          </cell>
          <cell r="E10">
            <v>4.9425539799999996</v>
          </cell>
          <cell r="F10">
            <v>884.10389665225046</v>
          </cell>
        </row>
        <row r="11">
          <cell r="A11" t="str">
            <v>2 FTF</v>
          </cell>
          <cell r="B11">
            <v>700.1720002538334</v>
          </cell>
          <cell r="C11">
            <v>246.28655593400003</v>
          </cell>
          <cell r="D11">
            <v>224.64030261000002</v>
          </cell>
          <cell r="E11">
            <v>0.51026787331963785</v>
          </cell>
          <cell r="F11">
            <v>1171.609126671153</v>
          </cell>
        </row>
        <row r="12">
          <cell r="A12" t="str">
            <v>3 FTF</v>
          </cell>
          <cell r="B12">
            <v>685.87552314666675</v>
          </cell>
          <cell r="C12">
            <v>295.20799410300003</v>
          </cell>
          <cell r="D12">
            <v>143.69119911048</v>
          </cell>
          <cell r="E12">
            <v>4.7602161200000017</v>
          </cell>
          <cell r="F12">
            <v>1129.5349324801468</v>
          </cell>
        </row>
        <row r="13">
          <cell r="A13" t="str">
            <v>4 FTF</v>
          </cell>
          <cell r="B13">
            <v>963.69379238857152</v>
          </cell>
          <cell r="C13">
            <v>414.90503152500003</v>
          </cell>
          <cell r="D13">
            <v>20.008492474400004</v>
          </cell>
          <cell r="E13">
            <v>6.1658677600000011</v>
          </cell>
          <cell r="F13">
            <v>1404.7731841479717</v>
          </cell>
        </row>
        <row r="14">
          <cell r="A14" t="str">
            <v>5 FTF</v>
          </cell>
          <cell r="B14">
            <v>869.27162522325193</v>
          </cell>
          <cell r="C14">
            <v>347.48234924266711</v>
          </cell>
          <cell r="D14">
            <v>284.15467981199987</v>
          </cell>
          <cell r="E14">
            <v>4.3573353700000004</v>
          </cell>
          <cell r="F14">
            <v>1505.265989647919</v>
          </cell>
        </row>
        <row r="15">
          <cell r="A15" t="str">
            <v>6 FTF</v>
          </cell>
          <cell r="B15">
            <v>1087.2350880883087</v>
          </cell>
          <cell r="C15">
            <v>445.88915009900006</v>
          </cell>
          <cell r="D15">
            <v>497.56762509039999</v>
          </cell>
          <cell r="E15">
            <v>4.5467941000000005</v>
          </cell>
          <cell r="F15">
            <v>2035.2386573777087</v>
          </cell>
        </row>
        <row r="16">
          <cell r="A16" t="str">
            <v>1 JMCL</v>
          </cell>
          <cell r="B16">
            <v>808.12203596514269</v>
          </cell>
          <cell r="C16">
            <v>281.24791947499995</v>
          </cell>
          <cell r="D16">
            <v>64.982686650000005</v>
          </cell>
          <cell r="E16">
            <v>4.8908457000000007</v>
          </cell>
          <cell r="F16">
            <v>1159.2434877901426</v>
          </cell>
        </row>
        <row r="17">
          <cell r="A17" t="str">
            <v>2 JMCL</v>
          </cell>
          <cell r="B17">
            <v>1425.7844208154738</v>
          </cell>
          <cell r="C17">
            <v>518.4698478065593</v>
          </cell>
          <cell r="D17">
            <v>182.38583638</v>
          </cell>
          <cell r="E17">
            <v>4.3856896299999999</v>
          </cell>
          <cell r="F17">
            <v>2131.025794632033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N24" sqref="N24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3" t="s">
        <v>7</v>
      </c>
      <c r="B1" s="14"/>
      <c r="C1" s="14"/>
      <c r="D1" s="14"/>
      <c r="E1" s="14"/>
      <c r="F1" s="15"/>
    </row>
    <row r="2" spans="1:9" ht="13.5" thickBot="1" x14ac:dyDescent="0.25">
      <c r="A2" s="16" t="s">
        <v>8</v>
      </c>
      <c r="B2" s="17"/>
      <c r="C2" s="17"/>
      <c r="D2" s="17"/>
      <c r="E2" s="17"/>
      <c r="F2" s="18"/>
    </row>
    <row r="3" spans="1:9" ht="13.5" thickBot="1" x14ac:dyDescent="0.25"/>
    <row r="4" spans="1:9" ht="14.25" thickTop="1" thickBot="1" x14ac:dyDescent="0.25">
      <c r="A4" s="1"/>
      <c r="B4" s="19" t="s">
        <v>1</v>
      </c>
      <c r="C4" s="19"/>
      <c r="D4" s="19"/>
      <c r="E4" s="19"/>
      <c r="F4" s="19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21">
        <v>92101440.964642853</v>
      </c>
      <c r="C7" s="20">
        <v>5428257.1399999997</v>
      </c>
      <c r="D7" s="2"/>
      <c r="E7" s="2"/>
      <c r="F7" s="9">
        <f t="shared" si="0"/>
        <v>97529698.104642853</v>
      </c>
    </row>
    <row r="8" spans="1:9" x14ac:dyDescent="0.2">
      <c r="A8" s="11">
        <v>44986</v>
      </c>
      <c r="B8" s="2"/>
      <c r="C8" s="2"/>
      <c r="D8" s="2"/>
      <c r="E8" s="2"/>
      <c r="F8" s="9">
        <f t="shared" si="0"/>
        <v>0</v>
      </c>
    </row>
    <row r="9" spans="1:9" x14ac:dyDescent="0.2">
      <c r="A9" s="4">
        <v>45017</v>
      </c>
      <c r="B9" s="2"/>
      <c r="C9" s="2"/>
      <c r="D9" s="2"/>
      <c r="E9" s="2"/>
      <c r="F9" s="9">
        <f t="shared" si="0"/>
        <v>0</v>
      </c>
    </row>
    <row r="10" spans="1:9" x14ac:dyDescent="0.2">
      <c r="A10" s="11">
        <v>45047</v>
      </c>
      <c r="B10" s="2"/>
      <c r="C10" s="2"/>
      <c r="D10" s="2"/>
      <c r="E10" s="2"/>
      <c r="F10" s="9">
        <f t="shared" si="0"/>
        <v>0</v>
      </c>
    </row>
    <row r="11" spans="1:9" x14ac:dyDescent="0.2">
      <c r="A11" s="11">
        <v>45078</v>
      </c>
      <c r="B11" s="2"/>
      <c r="C11" s="2"/>
      <c r="D11" s="2"/>
      <c r="E11" s="2"/>
      <c r="F11" s="9">
        <f t="shared" si="0"/>
        <v>0</v>
      </c>
    </row>
    <row r="12" spans="1:9" x14ac:dyDescent="0.2">
      <c r="A12" s="4">
        <v>45108</v>
      </c>
      <c r="B12" s="2"/>
      <c r="C12" s="2"/>
      <c r="D12" s="2"/>
      <c r="E12" s="2"/>
      <c r="F12" s="9">
        <f t="shared" si="0"/>
        <v>0</v>
      </c>
    </row>
    <row r="13" spans="1:9" x14ac:dyDescent="0.2">
      <c r="A13" s="11">
        <v>45139</v>
      </c>
      <c r="B13" s="2"/>
      <c r="C13" s="2"/>
      <c r="D13" s="2"/>
      <c r="E13" s="2"/>
      <c r="F13" s="9">
        <f t="shared" si="0"/>
        <v>0</v>
      </c>
      <c r="I13" s="12"/>
    </row>
    <row r="14" spans="1:9" x14ac:dyDescent="0.2">
      <c r="A14" s="11">
        <v>45170</v>
      </c>
      <c r="B14" s="2"/>
      <c r="C14" s="2"/>
      <c r="D14" s="2"/>
      <c r="E14" s="2"/>
      <c r="F14" s="9">
        <f t="shared" si="0"/>
        <v>0</v>
      </c>
    </row>
    <row r="15" spans="1:9" x14ac:dyDescent="0.2">
      <c r="A15" s="4">
        <v>45200</v>
      </c>
      <c r="B15" s="2"/>
      <c r="C15" s="2"/>
      <c r="D15" s="2"/>
      <c r="E15" s="2"/>
      <c r="F15" s="9">
        <f t="shared" si="0"/>
        <v>0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149363244.61399999</v>
      </c>
      <c r="C18" s="5">
        <f>SUM(C6:C17)</f>
        <v>5438808.7999999998</v>
      </c>
      <c r="D18" s="5">
        <f>SUM(D6:D17)</f>
        <v>42458421.390000001</v>
      </c>
      <c r="E18" s="5">
        <f>SUM(E6:E17)</f>
        <v>0</v>
      </c>
      <c r="F18" s="5">
        <f>SUM(F6:F17)</f>
        <v>197260474.80399996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Jorge Siller</cp:lastModifiedBy>
  <cp:lastPrinted>2023-02-09T23:38:53Z</cp:lastPrinted>
  <dcterms:created xsi:type="dcterms:W3CDTF">2006-06-13T00:20:23Z</dcterms:created>
  <dcterms:modified xsi:type="dcterms:W3CDTF">2023-03-10T20:03:20Z</dcterms:modified>
</cp:coreProperties>
</file>