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2FEBRERO\"/>
    </mc:Choice>
  </mc:AlternateContent>
  <xr:revisionPtr revIDLastSave="0" documentId="13_ncr:1_{F1759576-829F-4703-B10D-1FA95FD6F677}" xr6:coauthVersionLast="47" xr6:coauthVersionMax="47" xr10:uidLastSave="{00000000-0000-0000-0000-000000000000}"/>
  <bookViews>
    <workbookView xWindow="0" yWindow="0" windowWidth="15690" windowHeight="15495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<sst xmlns="http://schemas.openxmlformats.org/spreadsheetml/2006/main" count="29" uniqueCount="12">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</sst>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2023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113201402</c:v>
                </c:pt>
                <c:pt idx="1">
                  <c:v>131999015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22865825</c:v>
                </c:pt>
                <c:pt idx="1">
                  <c:v>26109744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5359129</c:v>
                </c:pt>
                <c:pt idx="1">
                  <c:v>5609167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42992643</c:v>
                </c:pt>
                <c:pt idx="1">
                  <c:v>43951250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0.00636</cdr:x>
      <cdr:y>0.01641</cdr:y>
    </cdr:from>
    <cdr:to>
      <cdr:x>0.19292</cdr:x>
      <cdr:y>0.1082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DC92F240-1F40-8AFE-15E6-AC8596A625B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M28" sqref="M28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44927</v>
      </c>
      <c r="B6" s="4">
        <v>3802</v>
      </c>
      <c r="C6" s="5">
        <v>112200160</v>
      </c>
      <c r="D6" s="4">
        <v>1234</v>
      </c>
      <c r="E6" s="5">
        <v>22865825</v>
      </c>
      <c r="F6" s="4">
        <v>238</v>
      </c>
      <c r="G6" s="5">
        <v>5359129</v>
      </c>
      <c r="H6" s="4">
        <v>1565</v>
      </c>
      <c r="I6" s="5">
        <v>42992643</v>
      </c>
      <c r="J6" s="4">
        <v>35</v>
      </c>
      <c r="K6" s="5">
        <v>1001242</v>
      </c>
      <c r="L6" s="20">
        <f t="shared" ref="L6:M17" si="0">B6+D6+F6+H6+J6</f>
        <v>6874</v>
      </c>
      <c r="M6" s="6">
        <f>C6+E6+G6+I6+K6</f>
        <v>184418999</v>
      </c>
      <c r="O6" s="3">
        <f>+A6</f>
        <v>44927</v>
      </c>
      <c r="P6" s="15">
        <f>C6+K6</f>
        <v>113201402</v>
      </c>
      <c r="Q6" s="15">
        <f>E6</f>
        <v>22865825</v>
      </c>
      <c r="R6" s="15">
        <f t="shared" ref="R6:R16" si="1">G6</f>
        <v>5359129</v>
      </c>
      <c r="S6" s="15">
        <f>I6</f>
        <v>42992643</v>
      </c>
      <c r="T6" s="15">
        <f>SUM(P6:S6)</f>
        <v>184418999</v>
      </c>
    </row>
    <row r="7" spans="1:20" x14ac:dyDescent="0.25">
      <c r="A7" s="3">
        <v>44958</v>
      </c>
      <c r="B7" s="4">
        <v>3882</v>
      </c>
      <c r="C7" s="5">
        <v>130999146</v>
      </c>
      <c r="D7" s="4">
        <v>1283</v>
      </c>
      <c r="E7" s="5">
        <v>26109744</v>
      </c>
      <c r="F7" s="4">
        <v>237</v>
      </c>
      <c r="G7" s="5">
        <v>5609167</v>
      </c>
      <c r="H7" s="4">
        <v>1577</v>
      </c>
      <c r="I7" s="5">
        <v>43951250</v>
      </c>
      <c r="J7" s="4">
        <v>35</v>
      </c>
      <c r="K7" s="5">
        <v>999869</v>
      </c>
      <c r="L7" s="20">
        <f t="shared" si="0"/>
        <v>7014</v>
      </c>
      <c r="M7" s="6">
        <f t="shared" si="0"/>
        <v>207669176</v>
      </c>
      <c r="O7" s="3">
        <f t="shared" ref="O7:O17" si="2">+A7</f>
        <v>44958</v>
      </c>
      <c r="P7" s="16">
        <f t="shared" ref="P7:P16" si="3">C7+K7</f>
        <v>131999015</v>
      </c>
      <c r="Q7" s="16">
        <f t="shared" ref="Q7:Q16" si="4">E7</f>
        <v>26109744</v>
      </c>
      <c r="R7" s="15">
        <f t="shared" si="1"/>
        <v>5609167</v>
      </c>
      <c r="S7" s="16">
        <f t="shared" ref="S7:S16" si="5">I7</f>
        <v>43951250</v>
      </c>
      <c r="T7" s="15">
        <f t="shared" ref="T7:T17" si="6">SUM(P7:S7)</f>
        <v>207669176</v>
      </c>
    </row>
    <row r="8" spans="1:20" x14ac:dyDescent="0.25">
      <c r="A8" s="3">
        <v>44986</v>
      </c>
      <c r="B8" s="4">
        <v>0</v>
      </c>
      <c r="C8" s="5">
        <v>0</v>
      </c>
      <c r="D8" s="4">
        <v>0</v>
      </c>
      <c r="E8" s="5">
        <v>0</v>
      </c>
      <c r="F8" s="4">
        <v>0</v>
      </c>
      <c r="G8" s="5">
        <v>0</v>
      </c>
      <c r="H8" s="4">
        <v>0</v>
      </c>
      <c r="I8" s="5">
        <v>0</v>
      </c>
      <c r="J8" s="4">
        <v>0</v>
      </c>
      <c r="K8" s="5">
        <v>0</v>
      </c>
      <c r="L8" s="20">
        <f t="shared" si="0"/>
        <v>0</v>
      </c>
      <c r="M8" s="6">
        <f t="shared" si="0"/>
        <v>0</v>
      </c>
      <c r="O8" s="3">
        <f t="shared" si="2"/>
        <v>44986</v>
      </c>
      <c r="P8" s="16">
        <f t="shared" si="3"/>
        <v>0</v>
      </c>
      <c r="Q8" s="16">
        <f t="shared" si="4"/>
        <v>0</v>
      </c>
      <c r="R8" s="15">
        <f t="shared" si="1"/>
        <v>0</v>
      </c>
      <c r="S8" s="16">
        <f t="shared" si="5"/>
        <v>0</v>
      </c>
      <c r="T8" s="15">
        <f t="shared" si="6"/>
        <v>0</v>
      </c>
    </row>
    <row r="9" spans="1:20" x14ac:dyDescent="0.25">
      <c r="A9" s="3">
        <v>45017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4">
        <v>0</v>
      </c>
      <c r="K9" s="5">
        <v>0</v>
      </c>
      <c r="L9" s="20">
        <f t="shared" si="0"/>
        <v>0</v>
      </c>
      <c r="M9" s="6">
        <f t="shared" si="0"/>
        <v>0</v>
      </c>
      <c r="O9" s="3">
        <f t="shared" si="2"/>
        <v>45017</v>
      </c>
      <c r="P9" s="16">
        <f t="shared" si="3"/>
        <v>0</v>
      </c>
      <c r="Q9" s="16">
        <f t="shared" si="4"/>
        <v>0</v>
      </c>
      <c r="R9" s="15">
        <f t="shared" si="1"/>
        <v>0</v>
      </c>
      <c r="S9" s="16">
        <f t="shared" si="5"/>
        <v>0</v>
      </c>
      <c r="T9" s="15">
        <f t="shared" si="6"/>
        <v>0</v>
      </c>
    </row>
    <row r="10" spans="1:20" x14ac:dyDescent="0.25">
      <c r="A10" s="3">
        <v>45047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4">
        <v>0</v>
      </c>
      <c r="K10" s="5">
        <v>0</v>
      </c>
      <c r="L10" s="20">
        <f t="shared" si="0"/>
        <v>0</v>
      </c>
      <c r="M10" s="6">
        <f t="shared" si="0"/>
        <v>0</v>
      </c>
      <c r="O10" s="3">
        <f t="shared" si="2"/>
        <v>45047</v>
      </c>
      <c r="P10" s="16">
        <f t="shared" si="3"/>
        <v>0</v>
      </c>
      <c r="Q10" s="16">
        <f t="shared" si="4"/>
        <v>0</v>
      </c>
      <c r="R10" s="15">
        <f t="shared" si="1"/>
        <v>0</v>
      </c>
      <c r="S10" s="16">
        <f t="shared" si="5"/>
        <v>0</v>
      </c>
      <c r="T10" s="15">
        <f t="shared" si="6"/>
        <v>0</v>
      </c>
    </row>
    <row r="11" spans="1:20" x14ac:dyDescent="0.25">
      <c r="A11" s="3">
        <v>45078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4">
        <v>0</v>
      </c>
      <c r="K11" s="5">
        <v>0</v>
      </c>
      <c r="L11" s="20">
        <f t="shared" si="0"/>
        <v>0</v>
      </c>
      <c r="M11" s="6">
        <f t="shared" si="0"/>
        <v>0</v>
      </c>
      <c r="O11" s="3">
        <f t="shared" si="2"/>
        <v>45078</v>
      </c>
      <c r="P11" s="16">
        <f t="shared" si="3"/>
        <v>0</v>
      </c>
      <c r="Q11" s="16">
        <f t="shared" si="4"/>
        <v>0</v>
      </c>
      <c r="R11" s="15">
        <f t="shared" si="1"/>
        <v>0</v>
      </c>
      <c r="S11" s="16">
        <f t="shared" si="5"/>
        <v>0</v>
      </c>
      <c r="T11" s="15">
        <f t="shared" si="6"/>
        <v>0</v>
      </c>
    </row>
    <row r="12" spans="1:20" x14ac:dyDescent="0.25">
      <c r="A12" s="3">
        <v>45108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4">
        <v>0</v>
      </c>
      <c r="K12" s="5">
        <v>0</v>
      </c>
      <c r="L12" s="20">
        <f t="shared" si="0"/>
        <v>0</v>
      </c>
      <c r="M12" s="6">
        <f t="shared" si="0"/>
        <v>0</v>
      </c>
      <c r="O12" s="3">
        <f t="shared" si="2"/>
        <v>45108</v>
      </c>
      <c r="P12" s="16">
        <f t="shared" si="3"/>
        <v>0</v>
      </c>
      <c r="Q12" s="16">
        <f t="shared" si="4"/>
        <v>0</v>
      </c>
      <c r="R12" s="15">
        <f t="shared" si="1"/>
        <v>0</v>
      </c>
      <c r="S12" s="16">
        <f t="shared" si="5"/>
        <v>0</v>
      </c>
      <c r="T12" s="15">
        <f t="shared" si="6"/>
        <v>0</v>
      </c>
    </row>
    <row r="13" spans="1:20" x14ac:dyDescent="0.25">
      <c r="A13" s="3">
        <v>45139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4">
        <v>0</v>
      </c>
      <c r="K13" s="5">
        <v>0</v>
      </c>
      <c r="L13" s="20">
        <f t="shared" si="0"/>
        <v>0</v>
      </c>
      <c r="M13" s="6">
        <f t="shared" si="0"/>
        <v>0</v>
      </c>
      <c r="O13" s="3">
        <f t="shared" si="2"/>
        <v>45139</v>
      </c>
      <c r="P13" s="16">
        <f t="shared" si="3"/>
        <v>0</v>
      </c>
      <c r="Q13" s="16">
        <f t="shared" si="4"/>
        <v>0</v>
      </c>
      <c r="R13" s="15">
        <f t="shared" si="1"/>
        <v>0</v>
      </c>
      <c r="S13" s="16">
        <f t="shared" si="5"/>
        <v>0</v>
      </c>
      <c r="T13" s="15">
        <f t="shared" si="6"/>
        <v>0</v>
      </c>
    </row>
    <row r="14" spans="1:20" x14ac:dyDescent="0.25">
      <c r="A14" s="3">
        <v>45170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4">
        <v>0</v>
      </c>
      <c r="K14" s="5">
        <v>0</v>
      </c>
      <c r="L14" s="20">
        <f>B14+D14+F14+H14+J14</f>
        <v>0</v>
      </c>
      <c r="M14" s="6">
        <f t="shared" si="0"/>
        <v>0</v>
      </c>
      <c r="O14" s="3">
        <f t="shared" si="2"/>
        <v>45170</v>
      </c>
      <c r="P14" s="16">
        <f t="shared" si="3"/>
        <v>0</v>
      </c>
      <c r="Q14" s="16">
        <f t="shared" si="4"/>
        <v>0</v>
      </c>
      <c r="R14" s="15">
        <f t="shared" si="1"/>
        <v>0</v>
      </c>
      <c r="S14" s="16">
        <f t="shared" si="5"/>
        <v>0</v>
      </c>
      <c r="T14" s="15">
        <f t="shared" si="6"/>
        <v>0</v>
      </c>
    </row>
    <row r="15" spans="1:20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4">
        <v>0</v>
      </c>
      <c r="K15" s="5">
        <v>0</v>
      </c>
      <c r="L15" s="20">
        <f t="shared" si="0"/>
        <v>0</v>
      </c>
      <c r="M15" s="6">
        <f t="shared" si="0"/>
        <v>0</v>
      </c>
      <c r="O15" s="3">
        <f t="shared" si="2"/>
        <v>45200</v>
      </c>
      <c r="P15" s="16">
        <f t="shared" si="3"/>
        <v>0</v>
      </c>
      <c r="Q15" s="16">
        <f t="shared" si="4"/>
        <v>0</v>
      </c>
      <c r="R15" s="17">
        <f t="shared" si="1"/>
        <v>0</v>
      </c>
      <c r="S15" s="17">
        <f t="shared" si="5"/>
        <v>0</v>
      </c>
      <c r="T15" s="15">
        <f t="shared" si="6"/>
        <v>0</v>
      </c>
    </row>
    <row r="16" spans="1:20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45231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45261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243199306</v>
      </c>
      <c r="D18" s="10"/>
      <c r="E18" s="9">
        <f>SUM(E6:E17)</f>
        <v>48975569</v>
      </c>
      <c r="F18" s="9"/>
      <c r="G18" s="9">
        <f>SUM(G6:G17)</f>
        <v>10968296</v>
      </c>
      <c r="H18" s="11"/>
      <c r="I18" s="9">
        <f>SUM(I6:I17)</f>
        <v>86943893</v>
      </c>
      <c r="J18" s="8"/>
      <c r="K18" s="9">
        <f>SUM(K6:K17)</f>
        <v>2001111</v>
      </c>
      <c r="L18" s="8"/>
      <c r="M18" s="12">
        <f>SUM(M6:M17)</f>
        <v>392088175</v>
      </c>
      <c r="O18" s="7" t="s">
        <v>7</v>
      </c>
      <c r="P18" s="19">
        <f>SUM(P6:P17)</f>
        <v>245200417</v>
      </c>
      <c r="Q18" s="19">
        <f>SUM(Q6:Q17)</f>
        <v>48975569</v>
      </c>
      <c r="R18" s="19">
        <f>SUM(R6:R17)</f>
        <v>10968296</v>
      </c>
      <c r="S18" s="19">
        <f>SUM(S6:S17)</f>
        <v>86943893</v>
      </c>
      <c r="T18" s="19">
        <f>SUM(T6:T17)</f>
        <v>392088175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cp:lastPrinted>2022-03-14T16:10:58Z</cp:lastPrinted>
  <dcterms:created xsi:type="dcterms:W3CDTF">2021-01-05T14:29:25Z</dcterms:created>
  <dcterms:modified xsi:type="dcterms:W3CDTF">2023-03-10T18:20:08Z</dcterms:modified>
</cp:coreProperties>
</file>