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U:\01FORMATOS TRANSPARENCIA P ESTATAL ART 84\2023 PLATAFORMA ESTATAL ART 84\36LTAIPESLP ART 84 FXXXVI-COMUN\05MAYO\"/>
    </mc:Choice>
  </mc:AlternateContent>
  <bookViews>
    <workbookView xWindow="0" yWindow="0" windowWidth="10440" windowHeight="9060"/>
  </bookViews>
  <sheets>
    <sheet name="cobranza 2023" sheetId="23" r:id="rId1"/>
  </sheets>
  <definedNames>
    <definedName name="_xlnm.Print_Area" localSheetId="0">'cobranza 2023'!$A$1:$F$39</definedName>
  </definedNames>
  <calcPr calcId="152511"/>
</workbook>
</file>

<file path=xl/calcChain.xml><?xml version="1.0" encoding="utf-8"?>
<calcChain xmlns="http://schemas.openxmlformats.org/spreadsheetml/2006/main">
  <c r="D8" i="23" l="1"/>
  <c r="F8" i="23" s="1"/>
  <c r="D7" i="23"/>
  <c r="E18" i="23"/>
  <c r="C18" i="23"/>
  <c r="B18" i="23"/>
  <c r="F17" i="23"/>
  <c r="F16" i="23"/>
  <c r="F15" i="23"/>
  <c r="F14" i="23"/>
  <c r="F13" i="23"/>
  <c r="F12" i="23"/>
  <c r="F11" i="23"/>
  <c r="D18" i="23"/>
  <c r="F10" i="23"/>
  <c r="F9" i="23"/>
  <c r="F7" i="23"/>
  <c r="F6" i="23"/>
  <c r="F18" i="23" l="1"/>
</calcChain>
</file>

<file path=xl/sharedStrings.xml><?xml version="1.0" encoding="utf-8"?>
<sst xmlns="http://schemas.openxmlformats.org/spreadsheetml/2006/main" count="10" uniqueCount="9">
  <si>
    <t>MES</t>
  </si>
  <si>
    <t>SECTOR</t>
  </si>
  <si>
    <t>MAESTROS</t>
  </si>
  <si>
    <t>BUROCRATAS</t>
  </si>
  <si>
    <t>TELESECUNDARIAS</t>
  </si>
  <si>
    <t>TOTAL</t>
  </si>
  <si>
    <t>D.P.E.</t>
  </si>
  <si>
    <t>DIRECCION DE PENSIONES DEL ESTADO DE SAN LUIS POTOSI</t>
  </si>
  <si>
    <t>REPORTE COBRANZA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</si>
</sst>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.00\ _€_-;\-* #,##0.00\ _€_-;_-* &quot;-&quot;??\ _€_-;_-@_-"/>
    <numFmt numFmtId="167" formatCode="_-&quot;$&quot;* #,##0.00_-;\-&quot;$&quot;* #,##0.00_-;_-&quot;$&quot;* &quot;-&quot;??_-;_-@_-"/>
  </numFmts>
  <fonts count="4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1" xfId="0" applyBorder="1"/>
    <xf numFmtId="44" fontId="0" fillId="0" borderId="2" xfId="1" applyFont="1" applyBorder="1"/>
    <xf numFmtId="0" fontId="3" fillId="0" borderId="3" xfId="0" applyFont="1" applyBorder="1" applyAlignment="1">
      <alignment horizontal="center"/>
    </xf>
    <xf numFmtId="17" fontId="0" fillId="0" borderId="4" xfId="0" applyNumberFormat="1" applyBorder="1" applyAlignment="1">
      <alignment horizontal="center"/>
    </xf>
    <xf numFmtId="44" fontId="3" fillId="0" borderId="3" xfId="0" applyNumberFormat="1" applyFont="1" applyBorder="1" applyAlignment="1">
      <alignment horizontal="center"/>
    </xf>
    <xf numFmtId="164" fontId="0" fillId="0" borderId="0" xfId="0" applyNumberFormat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44" fontId="0" fillId="0" borderId="4" xfId="1" applyFont="1" applyBorder="1"/>
    <xf numFmtId="44" fontId="0" fillId="0" borderId="0" xfId="0" applyNumberFormat="1"/>
    <xf numFmtId="17" fontId="1" fillId="0" borderId="2" xfId="0" applyNumberFormat="1" applyFont="1" applyBorder="1" applyAlignment="1">
      <alignment horizontal="center"/>
    </xf>
    <xf numFmtId="0" fontId="1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2" fillId="0" borderId="1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167" fontId="0" fillId="0" borderId="2" xfId="3" applyFont="1" applyBorder="1"/>
  </cellXfs>
  <cellStyles count="4">
    <cellStyle name="Moneda" xfId="1" builtinId="4"/>
    <cellStyle name="Moneda 2" xfId="2"/>
    <cellStyle name="Moneda 3" xf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5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COBRANZA 2023</a:t>
            </a:r>
          </a:p>
        </c:rich>
      </c:tx>
      <c:layout>
        <c:manualLayout>
          <c:xMode val="edge"/>
          <c:yMode val="edge"/>
          <c:x val="0.40051738243579921"/>
          <c:y val="4.76190476190476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988724758631222"/>
          <c:y val="0.19047678099200471"/>
          <c:w val="0.6826520921385506"/>
          <c:h val="0.6793671855381496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'cobranza 2023'!$B$5</c:f>
              <c:strCache>
                <c:ptCount val="1"/>
                <c:pt idx="0">
                  <c:v>BUROCRATAS</c:v>
                </c:pt>
              </c:strCache>
            </c:strRef>
          </c:tx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2023'!$B$6:$B$17</c:f>
              <c:numCache>
                <c:formatCode>_("$"* #,##0.00_);_("$"* \(#,##0.00\);_("$"* "-"??_);_(@_)</c:formatCode>
                <c:ptCount val="12"/>
                <c:pt idx="0">
                  <c:v>57261803.649357133</c:v>
                </c:pt>
                <c:pt idx="1">
                  <c:v>47878476.664642856</c:v>
                </c:pt>
                <c:pt idx="2">
                  <c:v>47444393.91007144</c:v>
                </c:pt>
                <c:pt idx="3">
                  <c:v>37383353.233571433</c:v>
                </c:pt>
                <c:pt idx="4">
                  <c:v>44705624.643571429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682A-4FD3-B99E-77C9B85C4C76}"/>
            </c:ext>
          </c:extLst>
        </c:ser>
        <c:ser>
          <c:idx val="1"/>
          <c:order val="1"/>
          <c:tx>
            <c:strRef>
              <c:f>'cobranza 2023'!$C$5</c:f>
              <c:strCache>
                <c:ptCount val="1"/>
                <c:pt idx="0">
                  <c:v>MAESTROS</c:v>
                </c:pt>
              </c:strCache>
            </c:strRef>
          </c:tx>
          <c:spPr>
            <a:solidFill>
              <a:srgbClr val="9933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2023'!$C$6:$C$17</c:f>
              <c:numCache>
                <c:formatCode>_("$"* #,##0.00_);_("$"* \(#,##0.00\);_("$"* "-"??_);_(@_)</c:formatCode>
                <c:ptCount val="12"/>
                <c:pt idx="0">
                  <c:v>10551.66</c:v>
                </c:pt>
                <c:pt idx="1">
                  <c:v>5428257.1399999997</c:v>
                </c:pt>
                <c:pt idx="2">
                  <c:v>53630710.850000024</c:v>
                </c:pt>
                <c:pt idx="3">
                  <c:v>4649488.1099999994</c:v>
                </c:pt>
                <c:pt idx="4">
                  <c:v>34831770.390000001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682A-4FD3-B99E-77C9B85C4C76}"/>
            </c:ext>
          </c:extLst>
        </c:ser>
        <c:ser>
          <c:idx val="2"/>
          <c:order val="2"/>
          <c:tx>
            <c:strRef>
              <c:f>'cobranza 2023'!$D$5</c:f>
              <c:strCache>
                <c:ptCount val="1"/>
                <c:pt idx="0">
                  <c:v>TELESECUNDARIAS</c:v>
                </c:pt>
              </c:strCache>
            </c:strRef>
          </c:tx>
          <c:spPr>
            <a:solidFill>
              <a:srgbClr val="FFFF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2023'!$D$6:$D$17</c:f>
              <c:numCache>
                <c:formatCode>_("$"* #,##0.00_);_("$"* \(#,##0.00\);_("$"* "-"??_);_(@_)</c:formatCode>
                <c:ptCount val="12"/>
                <c:pt idx="0">
                  <c:v>42458421.390000001</c:v>
                </c:pt>
                <c:pt idx="1">
                  <c:v>28199685.07</c:v>
                </c:pt>
                <c:pt idx="2">
                  <c:v>59890005.950000003</c:v>
                </c:pt>
                <c:pt idx="3">
                  <c:v>49161076.049999997</c:v>
                </c:pt>
                <c:pt idx="4">
                  <c:v>51491127.920000002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682A-4FD3-B99E-77C9B85C4C76}"/>
            </c:ext>
          </c:extLst>
        </c:ser>
        <c:ser>
          <c:idx val="3"/>
          <c:order val="3"/>
          <c:tx>
            <c:strRef>
              <c:f>'cobranza 2023'!$E$5</c:f>
              <c:strCache>
                <c:ptCount val="1"/>
                <c:pt idx="0">
                  <c:v>D.P.E.</c:v>
                </c:pt>
              </c:strCache>
            </c:strRef>
          </c:tx>
          <c:invertIfNegative val="0"/>
          <c:cat>
            <c:numRef>
              <c:f>'cobranza 2023'!$A$6:$A$17</c:f>
              <c:numCache>
                <c:formatCode>mmm\-yy</c:formatCode>
                <c:ptCount val="12"/>
                <c:pt idx="0">
                  <c:v>44927</c:v>
                </c:pt>
                <c:pt idx="1">
                  <c:v>44958</c:v>
                </c:pt>
                <c:pt idx="2">
                  <c:v>44986</c:v>
                </c:pt>
                <c:pt idx="3">
                  <c:v>45017</c:v>
                </c:pt>
                <c:pt idx="4">
                  <c:v>45047</c:v>
                </c:pt>
                <c:pt idx="5">
                  <c:v>45078</c:v>
                </c:pt>
                <c:pt idx="6">
                  <c:v>45108</c:v>
                </c:pt>
                <c:pt idx="7">
                  <c:v>45139</c:v>
                </c:pt>
                <c:pt idx="8">
                  <c:v>45170</c:v>
                </c:pt>
                <c:pt idx="9">
                  <c:v>45200</c:v>
                </c:pt>
                <c:pt idx="10">
                  <c:v>45231</c:v>
                </c:pt>
                <c:pt idx="11">
                  <c:v>45261</c:v>
                </c:pt>
              </c:numCache>
            </c:numRef>
          </c:cat>
          <c:val>
            <c:numRef>
              <c:f>'cobranza 2023'!$E$6:$E$17</c:f>
              <c:numCache>
                <c:formatCode>_("$"* #,##0.00_);_("$"* \(#,##0.00\);_("$"* "-"??_);_(@_)</c:formatCode>
                <c:ptCount val="12"/>
                <c:pt idx="0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682A-4FD3-B99E-77C9B85C4C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54399720"/>
        <c:axId val="354400504"/>
      </c:barChart>
      <c:dateAx>
        <c:axId val="3543997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4400504"/>
        <c:crosses val="autoZero"/>
        <c:auto val="1"/>
        <c:lblOffset val="100"/>
        <c:baseTimeUnit val="months"/>
        <c:majorUnit val="1"/>
        <c:majorTimeUnit val="months"/>
        <c:minorUnit val="1"/>
        <c:minorTimeUnit val="months"/>
      </c:dateAx>
      <c:valAx>
        <c:axId val="35440050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[$$-80A]#,##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MX"/>
          </a:p>
        </c:txPr>
        <c:crossAx val="35439972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82087447108603662"/>
          <c:y val="0.41587301587302405"/>
          <c:w val="0.13552689201142676"/>
          <c:h val="0.22170267178141193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63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MX"/>
    </a:p>
  </c:txPr>
  <c:printSettings>
    <c:headerFooter alignWithMargins="0"/>
    <c:pageMargins b="1.1811023622047245" l="0.98425196850393659" r="0.39370078740157488" t="0.59055118110232552" header="0.39370078740157488" footer="0.39370078740157488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19</xdr:row>
      <xdr:rowOff>95250</xdr:rowOff>
    </xdr:from>
    <xdr:to>
      <xdr:col>5</xdr:col>
      <xdr:colOff>1257300</xdr:colOff>
      <xdr:row>37</xdr:row>
      <xdr:rowOff>152400</xdr:rowOff>
    </xdr:to>
    <xdr:graphicFrame macro="">
      <xdr:nvGraphicFramePr>
        <xdr:cNvPr id="6" name="Chart 1">
          <a:extLst>
            <a:ext uri="{FF2B5EF4-FFF2-40B4-BE49-F238E27FC236}">
              <a16:creationId xmlns:a16="http://schemas.microsoft.com/office/drawing/2014/main" xmlns="" id="{00000000-0008-0000-0000-000006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0.02348</cdr:x>
      <cdr:y>0.02885</cdr:y>
    </cdr:from>
    <cdr:to>
      <cdr:x>0.23849</cdr:x>
      <cdr:y>0.12446</cdr:y>
    </cdr:to>
    <cdr:pic>
      <cdr:nvPicPr>
        <cdr:cNvPr id="4" name="Imagen 3">
          <a:extLst xmlns:a="http://schemas.openxmlformats.org/drawingml/2006/main">
            <a:ext uri="{FF2B5EF4-FFF2-40B4-BE49-F238E27FC236}">
              <a16:creationId xmlns:a16="http://schemas.microsoft.com/office/drawing/2014/main" xmlns="" id="{DE4ABD9B-A08C-4E81-9186-FB7C9FE1943D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 xmlns:a="http://schemas.openxmlformats.org/drawingml/2006/main">
          <a:fillRect/>
        </a:stretch>
      </cdr:blipFill>
      <cdr:spPr>
        <a:xfrm xmlns:a="http://schemas.openxmlformats.org/drawingml/2006/main">
          <a:off x="161925" y="85725"/>
          <a:ext cx="1482731" cy="284134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3"/>
  <sheetViews>
    <sheetView tabSelected="1" workbookViewId="0">
      <selection activeCell="I12" sqref="I12"/>
    </sheetView>
  </sheetViews>
  <sheetFormatPr baseColWidth="10" defaultRowHeight="12.75" x14ac:dyDescent="0.2"/>
  <cols>
    <col min="1" max="1" width="17.42578125" customWidth="1"/>
    <col min="2" max="2" width="17.5703125" bestFit="1" customWidth="1"/>
    <col min="3" max="3" width="15.85546875" customWidth="1"/>
    <col min="4" max="4" width="19" bestFit="1" customWidth="1"/>
    <col min="5" max="5" width="16.5703125" customWidth="1"/>
    <col min="6" max="6" width="19" customWidth="1"/>
    <col min="7" max="7" width="15.85546875" bestFit="1" customWidth="1"/>
  </cols>
  <sheetData>
    <row r="1" spans="1:9" x14ac:dyDescent="0.2">
      <c r="A1" s="13" t="s">
        <v>7</v>
      </c>
      <c r="B1" s="14"/>
      <c r="C1" s="14"/>
      <c r="D1" s="14"/>
      <c r="E1" s="14"/>
      <c r="F1" s="15"/>
    </row>
    <row r="2" spans="1:9" ht="13.5" thickBot="1" x14ac:dyDescent="0.25">
      <c r="A2" s="16" t="s">
        <v>8</v>
      </c>
      <c r="B2" s="17"/>
      <c r="C2" s="17"/>
      <c r="D2" s="17"/>
      <c r="E2" s="17"/>
      <c r="F2" s="18"/>
    </row>
    <row r="3" spans="1:9" ht="13.5" thickBot="1" x14ac:dyDescent="0.25"/>
    <row r="4" spans="1:9" ht="14.25" thickTop="1" thickBot="1" x14ac:dyDescent="0.25">
      <c r="A4" s="1"/>
      <c r="B4" s="19" t="s">
        <v>1</v>
      </c>
      <c r="C4" s="19"/>
      <c r="D4" s="19"/>
      <c r="E4" s="19"/>
      <c r="F4" s="19"/>
    </row>
    <row r="5" spans="1:9" ht="14.25" thickTop="1" thickBot="1" x14ac:dyDescent="0.25">
      <c r="A5" s="7" t="s">
        <v>0</v>
      </c>
      <c r="B5" s="8" t="s">
        <v>3</v>
      </c>
      <c r="C5" s="8" t="s">
        <v>2</v>
      </c>
      <c r="D5" s="8" t="s">
        <v>4</v>
      </c>
      <c r="E5" s="8" t="s">
        <v>6</v>
      </c>
      <c r="F5" s="8" t="s">
        <v>5</v>
      </c>
    </row>
    <row r="6" spans="1:9" ht="13.5" thickTop="1" x14ac:dyDescent="0.2">
      <c r="A6" s="4">
        <v>44927</v>
      </c>
      <c r="B6" s="9">
        <v>57261803.649357133</v>
      </c>
      <c r="C6" s="9">
        <v>10551.66</v>
      </c>
      <c r="D6" s="9">
        <v>42458421.390000001</v>
      </c>
      <c r="E6" s="9">
        <v>0</v>
      </c>
      <c r="F6" s="9">
        <f t="shared" ref="F6:F17" si="0">SUM(B6:E6)</f>
        <v>99730776.699357122</v>
      </c>
    </row>
    <row r="7" spans="1:9" x14ac:dyDescent="0.2">
      <c r="A7" s="11">
        <v>44958</v>
      </c>
      <c r="B7" s="9">
        <v>47878476.664642856</v>
      </c>
      <c r="C7" s="2">
        <v>5428257.1399999997</v>
      </c>
      <c r="D7" s="2">
        <f>1627077.5+26572607.57</f>
        <v>28199685.07</v>
      </c>
      <c r="E7" s="2"/>
      <c r="F7" s="9">
        <f t="shared" si="0"/>
        <v>81506418.874642849</v>
      </c>
    </row>
    <row r="8" spans="1:9" x14ac:dyDescent="0.2">
      <c r="A8" s="11">
        <v>44986</v>
      </c>
      <c r="B8" s="2">
        <v>47444393.91007144</v>
      </c>
      <c r="C8" s="2">
        <v>53630710.850000024</v>
      </c>
      <c r="D8" s="2">
        <f>1462701.6+58427304.35</f>
        <v>59890005.950000003</v>
      </c>
      <c r="E8" s="2"/>
      <c r="F8" s="9">
        <f t="shared" si="0"/>
        <v>160965110.71007144</v>
      </c>
    </row>
    <row r="9" spans="1:9" x14ac:dyDescent="0.2">
      <c r="A9" s="4">
        <v>45017</v>
      </c>
      <c r="B9" s="2">
        <v>37383353.233571433</v>
      </c>
      <c r="C9" s="2">
        <v>4649488.1099999994</v>
      </c>
      <c r="D9" s="2">
        <v>49161076.049999997</v>
      </c>
      <c r="E9" s="2"/>
      <c r="F9" s="9">
        <f t="shared" si="0"/>
        <v>91193917.393571436</v>
      </c>
    </row>
    <row r="10" spans="1:9" x14ac:dyDescent="0.2">
      <c r="A10" s="11">
        <v>45047</v>
      </c>
      <c r="B10" s="20">
        <v>44705624.643571429</v>
      </c>
      <c r="C10" s="20">
        <v>34831770.390000001</v>
      </c>
      <c r="D10" s="20">
        <v>51491127.920000002</v>
      </c>
      <c r="E10" s="2"/>
      <c r="F10" s="9">
        <f t="shared" si="0"/>
        <v>131028522.95357142</v>
      </c>
    </row>
    <row r="11" spans="1:9" x14ac:dyDescent="0.2">
      <c r="A11" s="11">
        <v>45078</v>
      </c>
      <c r="B11" s="2"/>
      <c r="C11" s="2"/>
      <c r="D11" s="2"/>
      <c r="E11" s="2"/>
      <c r="F11" s="9">
        <f t="shared" si="0"/>
        <v>0</v>
      </c>
    </row>
    <row r="12" spans="1:9" x14ac:dyDescent="0.2">
      <c r="A12" s="4">
        <v>45108</v>
      </c>
      <c r="B12" s="2"/>
      <c r="C12" s="2"/>
      <c r="D12" s="2"/>
      <c r="E12" s="2"/>
      <c r="F12" s="9">
        <f t="shared" si="0"/>
        <v>0</v>
      </c>
    </row>
    <row r="13" spans="1:9" x14ac:dyDescent="0.2">
      <c r="A13" s="11">
        <v>45139</v>
      </c>
      <c r="B13" s="2"/>
      <c r="C13" s="2"/>
      <c r="D13" s="2"/>
      <c r="E13" s="2"/>
      <c r="F13" s="9">
        <f t="shared" si="0"/>
        <v>0</v>
      </c>
      <c r="I13" s="12"/>
    </row>
    <row r="14" spans="1:9" x14ac:dyDescent="0.2">
      <c r="A14" s="11">
        <v>45170</v>
      </c>
      <c r="B14" s="2"/>
      <c r="C14" s="2"/>
      <c r="D14" s="2"/>
      <c r="E14" s="2"/>
      <c r="F14" s="9">
        <f t="shared" si="0"/>
        <v>0</v>
      </c>
    </row>
    <row r="15" spans="1:9" x14ac:dyDescent="0.2">
      <c r="A15" s="4">
        <v>45200</v>
      </c>
      <c r="B15" s="2"/>
      <c r="C15" s="2"/>
      <c r="D15" s="2"/>
      <c r="E15" s="2"/>
      <c r="F15" s="9">
        <f t="shared" si="0"/>
        <v>0</v>
      </c>
    </row>
    <row r="16" spans="1:9" x14ac:dyDescent="0.2">
      <c r="A16" s="11">
        <v>45231</v>
      </c>
      <c r="B16" s="2"/>
      <c r="C16" s="2"/>
      <c r="D16" s="2"/>
      <c r="E16" s="2"/>
      <c r="F16" s="9">
        <f t="shared" si="0"/>
        <v>0</v>
      </c>
    </row>
    <row r="17" spans="1:7" ht="13.5" thickBot="1" x14ac:dyDescent="0.25">
      <c r="A17" s="11">
        <v>45261</v>
      </c>
      <c r="B17" s="2"/>
      <c r="C17" s="2"/>
      <c r="D17" s="2"/>
      <c r="E17" s="2"/>
      <c r="F17" s="9">
        <f t="shared" si="0"/>
        <v>0</v>
      </c>
    </row>
    <row r="18" spans="1:7" ht="14.25" thickTop="1" thickBot="1" x14ac:dyDescent="0.25">
      <c r="A18" s="3" t="s">
        <v>5</v>
      </c>
      <c r="B18" s="5">
        <f>SUM(B6:B17)</f>
        <v>234673652.10121429</v>
      </c>
      <c r="C18" s="5">
        <f>SUM(C6:C17)</f>
        <v>98550778.150000021</v>
      </c>
      <c r="D18" s="5">
        <f>SUM(D6:D17)</f>
        <v>231200316.38</v>
      </c>
      <c r="E18" s="5">
        <f>SUM(E6:E17)</f>
        <v>0</v>
      </c>
      <c r="F18" s="5">
        <f>SUM(F6:F17)</f>
        <v>564424746.63121426</v>
      </c>
      <c r="G18" s="10"/>
    </row>
    <row r="19" spans="1:7" ht="13.5" thickTop="1" x14ac:dyDescent="0.2">
      <c r="F19" s="6"/>
    </row>
    <row r="43" spans="4:4" x14ac:dyDescent="0.2">
      <c r="D43" s="10"/>
    </row>
  </sheetData>
  <mergeCells count="3">
    <mergeCell ref="A1:F1"/>
    <mergeCell ref="A2:F2"/>
    <mergeCell ref="B4:F4"/>
  </mergeCells>
  <pageMargins left="0.70866141732283472" right="0.70866141732283472" top="0.74803149606299213" bottom="0.74803149606299213" header="0.31496062992125984" footer="0.31496062992125984"/>
  <pageSetup paperSize="163" scale="86"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cobranza 2023</vt:lpstr>
      <vt:lpstr>'cobranza 2023'!Área_de_impresión</vt:lpstr>
    </vt:vector>
  </TitlesOfParts>
  <Company>Dirección de Pensiones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Magally Toro Ortiz</dc:creator>
  <cp:lastModifiedBy>DPE</cp:lastModifiedBy>
  <cp:lastPrinted>2023-02-09T23:38:53Z</cp:lastPrinted>
  <dcterms:created xsi:type="dcterms:W3CDTF">2006-06-13T00:20:23Z</dcterms:created>
  <dcterms:modified xsi:type="dcterms:W3CDTF">2023-06-10T18:59:02Z</dcterms:modified>
</cp:coreProperties>
</file>