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9SEPTIEMBRE\"/>
    </mc:Choice>
  </mc:AlternateContent>
  <xr:revisionPtr revIDLastSave="0" documentId="13_ncr:1_{CFAD5022-A511-455D-AFC3-920FA633C6E1}" xr6:coauthVersionLast="47" xr6:coauthVersionMax="47" xr10:uidLastSave="{00000000-0000-0000-0000-000000000000}"/>
  <bookViews>
    <workbookView xWindow="16260" yWindow="0" windowWidth="12555" windowHeight="1531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<sst xmlns="http://schemas.openxmlformats.org/spreadsheetml/2006/main" count="25" uniqueCount="11">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</sst>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1115744.75</c:v>
                </c:pt>
                <c:pt idx="1">
                  <c:v>1118154.1599999999</c:v>
                </c:pt>
                <c:pt idx="2">
                  <c:v>1672858.44</c:v>
                </c:pt>
                <c:pt idx="3">
                  <c:v>727456.77</c:v>
                </c:pt>
                <c:pt idx="4">
                  <c:v>247680.71</c:v>
                </c:pt>
                <c:pt idx="5">
                  <c:v>4357277.97</c:v>
                </c:pt>
                <c:pt idx="6">
                  <c:v>1734554.02</c:v>
                </c:pt>
                <c:pt idx="7">
                  <c:v>1598465.9</c:v>
                </c:pt>
                <c:pt idx="8">
                  <c:v>1248122.8700000001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37580.93</c:v>
                </c:pt>
                <c:pt idx="4">
                  <c:v>403758.55</c:v>
                </c:pt>
                <c:pt idx="5">
                  <c:v>510430.39</c:v>
                </c:pt>
                <c:pt idx="6">
                  <c:v>383671.76</c:v>
                </c:pt>
                <c:pt idx="7">
                  <c:v>10708.61</c:v>
                </c:pt>
                <c:pt idx="8">
                  <c:v>980995.24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79757.490000000005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E18" sqref="E18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11</v>
      </c>
      <c r="C6" s="5">
        <v>1115744.75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1205368.51</v>
      </c>
      <c r="M6" s="3">
        <f>+A6</f>
        <v>44927</v>
      </c>
      <c r="N6" s="14">
        <f>C6+I6</f>
        <v>1115744.75</v>
      </c>
      <c r="O6" s="14">
        <f>E6</f>
        <v>0</v>
      </c>
      <c r="P6" s="14">
        <f>G6</f>
        <v>89623.76</v>
      </c>
      <c r="Q6" s="14">
        <f>SUM(N6:P6)</f>
        <v>1205368.51</v>
      </c>
    </row>
    <row r="7" spans="1:17" x14ac:dyDescent="0.25">
      <c r="A7" s="3">
        <v>44958</v>
      </c>
      <c r="B7" s="4">
        <v>26</v>
      </c>
      <c r="C7" s="5">
        <v>1118154.1599999999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27</v>
      </c>
      <c r="K7" s="7">
        <f t="shared" si="0"/>
        <v>1361309.1199999999</v>
      </c>
      <c r="M7" s="3">
        <f t="shared" ref="M7:M17" si="1">+A7</f>
        <v>44958</v>
      </c>
      <c r="N7" s="15">
        <f t="shared" ref="N7:N14" si="2">C7+I7</f>
        <v>1118154.1599999999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1361309.1199999999</v>
      </c>
    </row>
    <row r="8" spans="1:17" x14ac:dyDescent="0.25">
      <c r="A8" s="3">
        <v>44986</v>
      </c>
      <c r="B8" s="4">
        <v>15</v>
      </c>
      <c r="C8" s="5">
        <v>1672858.44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19</v>
      </c>
      <c r="K8" s="7">
        <f t="shared" si="0"/>
        <v>1893619.03</v>
      </c>
      <c r="M8" s="3">
        <f t="shared" si="1"/>
        <v>44986</v>
      </c>
      <c r="N8" s="15">
        <f t="shared" si="2"/>
        <v>1672858.44</v>
      </c>
      <c r="O8" s="15">
        <f t="shared" si="3"/>
        <v>121923.58</v>
      </c>
      <c r="P8" s="15">
        <f t="shared" si="4"/>
        <v>98837.01</v>
      </c>
      <c r="Q8" s="15">
        <f t="shared" si="5"/>
        <v>1893619.03</v>
      </c>
    </row>
    <row r="9" spans="1:17" x14ac:dyDescent="0.25">
      <c r="A9" s="3">
        <v>45017</v>
      </c>
      <c r="B9" s="4">
        <v>11</v>
      </c>
      <c r="C9" s="5">
        <v>727456.77</v>
      </c>
      <c r="D9" s="4">
        <v>1</v>
      </c>
      <c r="E9" s="5">
        <v>37580.93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12</v>
      </c>
      <c r="K9" s="7">
        <f t="shared" si="0"/>
        <v>765037.70000000007</v>
      </c>
      <c r="M9" s="3">
        <f t="shared" si="1"/>
        <v>45017</v>
      </c>
      <c r="N9" s="15">
        <f t="shared" si="2"/>
        <v>727456.77</v>
      </c>
      <c r="O9" s="15">
        <f t="shared" si="3"/>
        <v>37580.93</v>
      </c>
      <c r="P9" s="15">
        <f t="shared" si="4"/>
        <v>0</v>
      </c>
      <c r="Q9" s="15">
        <f t="shared" si="5"/>
        <v>765037.70000000007</v>
      </c>
    </row>
    <row r="10" spans="1:17" x14ac:dyDescent="0.25">
      <c r="A10" s="3">
        <v>45047</v>
      </c>
      <c r="B10" s="4">
        <v>5</v>
      </c>
      <c r="C10" s="5">
        <v>247680.71</v>
      </c>
      <c r="D10" s="4">
        <v>2</v>
      </c>
      <c r="E10" s="5">
        <v>403758.55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7</v>
      </c>
      <c r="K10" s="7">
        <f t="shared" si="0"/>
        <v>651439.26</v>
      </c>
      <c r="M10" s="3">
        <f t="shared" si="1"/>
        <v>45047</v>
      </c>
      <c r="N10" s="15">
        <f t="shared" si="2"/>
        <v>247680.71</v>
      </c>
      <c r="O10" s="15">
        <f t="shared" si="3"/>
        <v>403758.55</v>
      </c>
      <c r="P10" s="15">
        <f t="shared" si="4"/>
        <v>0</v>
      </c>
      <c r="Q10" s="15">
        <f t="shared" si="5"/>
        <v>651439.26</v>
      </c>
    </row>
    <row r="11" spans="1:17" x14ac:dyDescent="0.25">
      <c r="A11" s="3">
        <v>45078</v>
      </c>
      <c r="B11" s="4">
        <v>28</v>
      </c>
      <c r="C11" s="5">
        <v>4357277.97</v>
      </c>
      <c r="D11" s="4">
        <v>3</v>
      </c>
      <c r="E11" s="5">
        <v>510430.39</v>
      </c>
      <c r="F11" s="4">
        <v>2</v>
      </c>
      <c r="G11" s="5">
        <v>79757.490000000005</v>
      </c>
      <c r="H11" s="4">
        <v>0</v>
      </c>
      <c r="I11" s="5">
        <v>0</v>
      </c>
      <c r="J11" s="8">
        <f t="shared" si="0"/>
        <v>33</v>
      </c>
      <c r="K11" s="7">
        <f t="shared" si="0"/>
        <v>4947465.8499999996</v>
      </c>
      <c r="M11" s="3">
        <f t="shared" si="1"/>
        <v>45078</v>
      </c>
      <c r="N11" s="15">
        <f t="shared" si="2"/>
        <v>4357277.97</v>
      </c>
      <c r="O11" s="15">
        <f t="shared" si="3"/>
        <v>510430.39</v>
      </c>
      <c r="P11" s="15">
        <f t="shared" si="4"/>
        <v>79757.490000000005</v>
      </c>
      <c r="Q11" s="15">
        <f t="shared" si="5"/>
        <v>4947465.8499999996</v>
      </c>
    </row>
    <row r="12" spans="1:17" x14ac:dyDescent="0.25">
      <c r="A12" s="3">
        <v>45108</v>
      </c>
      <c r="B12" s="4">
        <v>12</v>
      </c>
      <c r="C12" s="5">
        <v>1706148.74</v>
      </c>
      <c r="D12" s="4">
        <v>4</v>
      </c>
      <c r="E12" s="5">
        <v>383671.76</v>
      </c>
      <c r="F12" s="4">
        <v>0</v>
      </c>
      <c r="G12" s="5">
        <v>0</v>
      </c>
      <c r="H12" s="4">
        <v>1</v>
      </c>
      <c r="I12" s="5">
        <v>28405.279999999999</v>
      </c>
      <c r="J12" s="8">
        <f t="shared" si="0"/>
        <v>17</v>
      </c>
      <c r="K12" s="7">
        <f t="shared" si="0"/>
        <v>2118225.7799999998</v>
      </c>
      <c r="M12" s="3">
        <f t="shared" si="1"/>
        <v>45108</v>
      </c>
      <c r="N12" s="15">
        <f t="shared" si="2"/>
        <v>1734554.02</v>
      </c>
      <c r="O12" s="15">
        <f t="shared" si="3"/>
        <v>383671.76</v>
      </c>
      <c r="P12" s="15">
        <f t="shared" si="4"/>
        <v>0</v>
      </c>
      <c r="Q12" s="15">
        <f t="shared" si="5"/>
        <v>2118225.7800000003</v>
      </c>
    </row>
    <row r="13" spans="1:17" x14ac:dyDescent="0.25">
      <c r="A13" s="3">
        <v>45139</v>
      </c>
      <c r="B13" s="4">
        <v>16</v>
      </c>
      <c r="C13" s="5">
        <v>1598465.9</v>
      </c>
      <c r="D13" s="4">
        <v>1</v>
      </c>
      <c r="E13" s="5">
        <v>10708.61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17</v>
      </c>
      <c r="K13" s="7">
        <f t="shared" si="0"/>
        <v>1609174.51</v>
      </c>
      <c r="M13" s="3">
        <f t="shared" si="1"/>
        <v>45139</v>
      </c>
      <c r="N13" s="15">
        <f t="shared" si="2"/>
        <v>1598465.9</v>
      </c>
      <c r="O13" s="15">
        <f t="shared" si="3"/>
        <v>10708.61</v>
      </c>
      <c r="P13" s="15">
        <f t="shared" si="4"/>
        <v>0</v>
      </c>
      <c r="Q13" s="15">
        <f t="shared" si="5"/>
        <v>1609174.51</v>
      </c>
    </row>
    <row r="14" spans="1:17" x14ac:dyDescent="0.25">
      <c r="A14" s="3">
        <v>45170</v>
      </c>
      <c r="B14" s="4">
        <v>17</v>
      </c>
      <c r="C14" s="5">
        <v>1248122.8700000001</v>
      </c>
      <c r="D14" s="4">
        <v>2</v>
      </c>
      <c r="E14" s="5">
        <v>980995.24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19</v>
      </c>
      <c r="K14" s="7">
        <f t="shared" si="0"/>
        <v>2229118.1100000003</v>
      </c>
      <c r="M14" s="3">
        <f t="shared" si="1"/>
        <v>45170</v>
      </c>
      <c r="N14" s="15">
        <f t="shared" si="2"/>
        <v>1248122.8700000001</v>
      </c>
      <c r="O14" s="15">
        <f t="shared" si="3"/>
        <v>980995.24</v>
      </c>
      <c r="P14" s="15">
        <f t="shared" si="4"/>
        <v>0</v>
      </c>
      <c r="Q14" s="15">
        <f t="shared" si="5"/>
        <v>2229118.1100000003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45200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45231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141</v>
      </c>
      <c r="C18" s="12">
        <f t="shared" si="6"/>
        <v>13791910.310000002</v>
      </c>
      <c r="D18" s="11">
        <f t="shared" si="6"/>
        <v>15</v>
      </c>
      <c r="E18" s="12">
        <f t="shared" si="6"/>
        <v>2449069.0600000005</v>
      </c>
      <c r="F18" s="11">
        <f t="shared" si="6"/>
        <v>6</v>
      </c>
      <c r="G18" s="12">
        <f t="shared" si="6"/>
        <v>511373.22</v>
      </c>
      <c r="H18" s="11">
        <f t="shared" si="6"/>
        <v>1</v>
      </c>
      <c r="I18" s="12">
        <f t="shared" si="6"/>
        <v>28405.279999999999</v>
      </c>
      <c r="J18" s="11">
        <f t="shared" si="6"/>
        <v>163</v>
      </c>
      <c r="K18" s="17">
        <f t="shared" si="6"/>
        <v>16780757.869999997</v>
      </c>
      <c r="M18" s="11" t="s">
        <v>6</v>
      </c>
      <c r="N18" s="16">
        <f>SUM(N6:N17)</f>
        <v>13820315.59</v>
      </c>
      <c r="O18" s="16">
        <f>SUM(O6:O17)</f>
        <v>2449069.0600000005</v>
      </c>
      <c r="P18" s="16">
        <f>SUM(P6:P17)</f>
        <v>511373.22</v>
      </c>
      <c r="Q18" s="16">
        <f>SUM(Q6:Q17)</f>
        <v>16780757.870000001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2023-10-10T17:36:34Z</dcterms:modified>
</cp:coreProperties>
</file>