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1.xml" ContentType="application/vnd.openxmlformats-officedocument.drawing+xml"/>
  <Override PartName="/xl/tables/table4.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codeName="ThisWorkbook"/>
  <mc:AlternateContent xmlns:mc="http://schemas.openxmlformats.org/markup-compatibility/2006">
    <mc:Choice Requires="x15">
      <x15ac:absPath xmlns:x15ac="http://schemas.microsoft.com/office/spreadsheetml/2010/11/ac" url="C:\Users\Jorge Siller\Documents\SOLICITUD DE INF PUB 2024\01ENERO\"/>
    </mc:Choice>
  </mc:AlternateContent>
  <xr:revisionPtr revIDLastSave="0" documentId="13_ncr:1_{CD84523D-FED0-4AD3-A472-4AB0397A3170}" xr6:coauthVersionLast="47" xr6:coauthVersionMax="47" xr10:uidLastSave="{00000000-0000-0000-0000-000000000000}"/>
  <bookViews>
    <workbookView xWindow="-120" yWindow="-120" windowWidth="29040" windowHeight="15840" firstSheet="1" activeTab="1" xr2:uid="{00000000-000D-0000-FFFF-FFFF00000000}"/>
  </bookViews>
  <sheets>
    <sheet name="Fundamentación" sheetId="2" r:id="rId1"/>
    <sheet name="ENE" sheetId="9" r:id="rId2"/>
  </sheets>
  <definedNames>
    <definedName name="_xlnm.Print_Area" localSheetId="1">ENE!$A$1:$L$9</definedName>
    <definedName name="CMedios" localSheetId="1">Medios[Descripción]</definedName>
    <definedName name="CMedios">Medios[Descripción]</definedName>
    <definedName name="CRespuestas">Fundamentación!$C$13:$C$24</definedName>
    <definedName name="CTramites">Fundamentación!$C$29:$C$31</definedName>
  </definedNames>
  <calcPr calcId="191029"/>
</workbook>
</file>

<file path=xl/calcChain.xml><?xml version="1.0" encoding="utf-8"?>
<calcChain xmlns="http://schemas.openxmlformats.org/spreadsheetml/2006/main">
  <c r="L19" i="9" l="1"/>
  <c r="H1" i="9" s="1"/>
  <c r="M19" i="9"/>
  <c r="H2" i="9"/>
  <c r="M13" i="9"/>
  <c r="M14" i="9"/>
  <c r="M15" i="9"/>
  <c r="M16" i="9"/>
  <c r="M17" i="9"/>
  <c r="M18" i="9"/>
  <c r="L16" i="9"/>
  <c r="L13" i="9"/>
  <c r="L14" i="9"/>
  <c r="L15" i="9"/>
  <c r="L17" i="9"/>
  <c r="L18" i="9"/>
  <c r="L12" i="9"/>
  <c r="M12" i="9"/>
  <c r="L10" i="9"/>
  <c r="M10" i="9"/>
  <c r="L11" i="9"/>
  <c r="M11" i="9"/>
  <c r="B2" i="9"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Gerardo Javier Vilet Espinosa</author>
  </authors>
  <commentList>
    <comment ref="H9" authorId="0" shapeId="0" xr:uid="{00000000-0006-0000-0400-000001000000}">
      <text>
        <r>
          <rPr>
            <sz val="9"/>
            <color indexed="81"/>
            <rFont val="Tahoma"/>
            <family val="2"/>
          </rPr>
          <t xml:space="preserve">Escriba aquí como concluyó el proceso de atención o el estado actual del trámite, si fuese el caso.
</t>
        </r>
      </text>
    </comment>
  </commentList>
</comments>
</file>

<file path=xl/sharedStrings.xml><?xml version="1.0" encoding="utf-8"?>
<sst xmlns="http://schemas.openxmlformats.org/spreadsheetml/2006/main" count="136" uniqueCount="101">
  <si>
    <t>Art</t>
  </si>
  <si>
    <t>Fracc</t>
  </si>
  <si>
    <t>Contenido</t>
  </si>
  <si>
    <t>XV</t>
  </si>
  <si>
    <t>Recibir y sistematizar y, en su caso, requerir los informes mensuales que deberán enviarle los sujetos obligados, relativos a la recepción y tramitación de solicitudes de información pública que hayan recibido</t>
  </si>
  <si>
    <t>VIII</t>
  </si>
  <si>
    <r>
      <t xml:space="preserve">Llevar un registro de las </t>
    </r>
    <r>
      <rPr>
        <b/>
        <u/>
        <sz val="20"/>
        <color indexed="10"/>
        <rFont val="Arial"/>
        <family val="2"/>
      </rPr>
      <t>solicitudes</t>
    </r>
    <r>
      <rPr>
        <sz val="20"/>
        <rFont val="Arial"/>
        <family val="2"/>
      </rPr>
      <t xml:space="preserve"> de acceso a la información, </t>
    </r>
    <r>
      <rPr>
        <b/>
        <u/>
        <sz val="20"/>
        <color indexed="10"/>
        <rFont val="Arial"/>
        <family val="2"/>
      </rPr>
      <t>respuestas,</t>
    </r>
    <r>
      <rPr>
        <sz val="20"/>
        <rFont val="Arial"/>
        <family val="2"/>
      </rPr>
      <t xml:space="preserve"> </t>
    </r>
    <r>
      <rPr>
        <b/>
        <u/>
        <sz val="20"/>
        <color indexed="10"/>
        <rFont val="Arial"/>
        <family val="2"/>
      </rPr>
      <t>resultados,</t>
    </r>
    <r>
      <rPr>
        <sz val="20"/>
        <rFont val="Arial"/>
        <family val="2"/>
      </rPr>
      <t xml:space="preserve"> </t>
    </r>
    <r>
      <rPr>
        <b/>
        <u/>
        <sz val="20"/>
        <color indexed="10"/>
        <rFont val="Arial"/>
        <family val="2"/>
      </rPr>
      <t>costos</t>
    </r>
    <r>
      <rPr>
        <sz val="20"/>
        <rFont val="Arial"/>
        <family val="2"/>
      </rPr>
      <t xml:space="preserve"> de reproducción y envío</t>
    </r>
  </si>
  <si>
    <t>XII</t>
  </si>
  <si>
    <r>
      <t xml:space="preserve">Informar por escrito a la CEGAIP, de forma mensual, sobre las solicitudes de información recibidas, el </t>
    </r>
    <r>
      <rPr>
        <b/>
        <u/>
        <sz val="20"/>
        <color indexed="10"/>
        <rFont val="Arial"/>
        <family val="2"/>
      </rPr>
      <t>trámite</t>
    </r>
    <r>
      <rPr>
        <sz val="20"/>
        <rFont val="Arial"/>
        <family val="2"/>
      </rPr>
      <t xml:space="preserve"> y </t>
    </r>
    <r>
      <rPr>
        <b/>
        <u/>
        <sz val="20"/>
        <color indexed="10"/>
        <rFont val="Arial"/>
        <family val="2"/>
      </rPr>
      <t>respuesta</t>
    </r>
    <r>
      <rPr>
        <sz val="20"/>
        <rFont val="Arial"/>
        <family val="2"/>
      </rPr>
      <t xml:space="preserve"> correspondiente en cada caso</t>
    </r>
  </si>
  <si>
    <t>Respuesta</t>
  </si>
  <si>
    <t>Descripción</t>
  </si>
  <si>
    <t>Información reservada.</t>
  </si>
  <si>
    <t>Información confidencial.</t>
  </si>
  <si>
    <t>Se pone a disposición la información para consulta directa.</t>
  </si>
  <si>
    <t>Se requiere al solicitante.</t>
  </si>
  <si>
    <t>Se tiene por no presentada la solicitud de información, por no atender requerimiento en plazo.</t>
  </si>
  <si>
    <t>Sujeto obligado no competente, se le orienta ante qué sujeto obligado presentar su solicitud de información.</t>
  </si>
  <si>
    <t>Información se encuentra disponible en la Plataforma.</t>
  </si>
  <si>
    <t>Entrega de información por correo electrónico.</t>
  </si>
  <si>
    <t>Entrega de información previo pago correspondiente.</t>
  </si>
  <si>
    <t>Trámite</t>
  </si>
  <si>
    <t>Recibida</t>
  </si>
  <si>
    <t>En trámite</t>
  </si>
  <si>
    <t>Contestada</t>
  </si>
  <si>
    <t>Mes que reporta</t>
  </si>
  <si>
    <t>Resumen</t>
  </si>
  <si>
    <t>No. de solicitudes recibidas en el mes</t>
  </si>
  <si>
    <t>No. de solicitudes respondidas en el mes</t>
  </si>
  <si>
    <t>Año que reporta</t>
  </si>
  <si>
    <t>Notas:</t>
  </si>
  <si>
    <t>Los folios pueden ser recibidos en un mes y contestados en otro. Para su correcta contabilización, si un folio es recibido en un mes y contestado en el siguiente, deberá incluirse en ambos reportes. El resumen tomará en cuenta esto para no cotabilizarlo doble.</t>
  </si>
  <si>
    <t>Reporte enviado a la CEGAIP, Art 34FXV , Art 54FVIII y XII</t>
  </si>
  <si>
    <t>Fecha de Recepción</t>
  </si>
  <si>
    <t>Información Solicitada</t>
  </si>
  <si>
    <t>Fecha de Respuesta</t>
  </si>
  <si>
    <t>Costo de Reproducción</t>
  </si>
  <si>
    <t>Costo de envio</t>
  </si>
  <si>
    <t>Mes de Recepción</t>
  </si>
  <si>
    <t>Mes de Respuesta</t>
  </si>
  <si>
    <t>Catálogo de Tipos de Trámites</t>
  </si>
  <si>
    <t>Catálogo de Tipos de Respuesta</t>
  </si>
  <si>
    <t>Catálogo de Medios de Envío de la Respuesta</t>
  </si>
  <si>
    <t>Medio</t>
  </si>
  <si>
    <t>PNT</t>
  </si>
  <si>
    <t>Correo electrónico</t>
  </si>
  <si>
    <t>Número de folio.</t>
  </si>
  <si>
    <t>Telégrafo</t>
  </si>
  <si>
    <t>Personal</t>
  </si>
  <si>
    <t>Verbal</t>
  </si>
  <si>
    <t>Correo postal tradicional o por correo certificado con acuse de recibo</t>
  </si>
  <si>
    <t>Resultado</t>
  </si>
  <si>
    <t>Nombre del solicitante</t>
  </si>
  <si>
    <t>Medio de Notificación</t>
  </si>
  <si>
    <t>Otros</t>
  </si>
  <si>
    <t>Información Inexistente</t>
  </si>
  <si>
    <t>Ampliación de Plazo</t>
  </si>
  <si>
    <r>
      <rPr>
        <b/>
        <sz val="8"/>
        <color theme="0"/>
        <rFont val="Arial"/>
        <family val="2"/>
      </rPr>
      <t>&lt;==</t>
    </r>
    <r>
      <rPr>
        <sz val="8"/>
        <color theme="0"/>
        <rFont val="Arial"/>
        <family val="2"/>
      </rPr>
      <t xml:space="preserve"> No escriba aquí nada, el formato calcula automáticamnete estos valores</t>
    </r>
  </si>
  <si>
    <r>
      <rPr>
        <b/>
        <sz val="8"/>
        <color theme="0"/>
        <rFont val="Arial"/>
        <family val="2"/>
      </rPr>
      <t xml:space="preserve">&lt;== </t>
    </r>
    <r>
      <rPr>
        <sz val="8"/>
        <color theme="0"/>
        <rFont val="Arial"/>
        <family val="2"/>
      </rPr>
      <t>No escriba aquí nada, el formato calcula automáticamnete estos valores</t>
    </r>
  </si>
  <si>
    <r>
      <rPr>
        <b/>
        <sz val="8"/>
        <color theme="0"/>
        <rFont val="Arial"/>
        <family val="2"/>
      </rPr>
      <t>&lt;==</t>
    </r>
    <r>
      <rPr>
        <sz val="8"/>
        <color theme="0"/>
        <rFont val="Arial"/>
        <family val="2"/>
      </rPr>
      <t xml:space="preserve"> Escriba en esta celda el número de mes que reporta y el año</t>
    </r>
  </si>
  <si>
    <r>
      <t xml:space="preserve">Solamente se capturan datos en celdas en </t>
    </r>
    <r>
      <rPr>
        <b/>
        <u/>
        <sz val="8"/>
        <color indexed="10"/>
        <rFont val="Arial"/>
        <family val="2"/>
      </rPr>
      <t>amarillo.</t>
    </r>
  </si>
  <si>
    <t>NOTIFICADO SUBDIRECCIÓN SERVICIOS ADMINISTRATIVOS</t>
  </si>
  <si>
    <t>240468323000070</t>
  </si>
  <si>
    <t>240468323000071</t>
  </si>
  <si>
    <t>240468323000072</t>
  </si>
  <si>
    <t>TEODORO XXXXXXXXX</t>
  </si>
  <si>
    <t>Respecto del número de personas pensionadas: ¿Cuántas personas reciben una pensión por parte del estado? Del total de personas que reciben una pensión por parte del estado, ¿cuántas personas tienen 65 años o más? ¿Cuántas personas reciben una pensión del estado por jubilación? ¿Cuántas personas reciben una pensión del estado por cesantía? ¿Cuántas personas reciben una pensión del estado por vejez? Respecto de los recursos devengados: En 2022, ¿cuál fue el monto devengado por el estado para el pago de pensiones? En 2021, ¿cuál fue el monto devengado por el estado para el pago de pensiones? En 2020, ¿cuál fue el monto devengado por el estado para el pago de pensiones? En 2019, ¿cuál fue el monto devengado por el estado para el pago de pensiones? En 2018, ¿cuál fue el monto devengado por el estado para el pago de pensiones? Respecto de los montos de las pensiones: ¿Cuál es el monto anual promedio de pensión (devengado por el estado) que reciben las personas pensionadas? ¿Cuál es el monto anual promedio de pensión (devengado por el estado) que reciben las personas pensionadas por jubilación? ¿Cuál es el monto anual promedio de pensión (devengado por el estado) que reciben aquellas personas pensionadas que tienen 65 años o más?</t>
  </si>
  <si>
    <t>NOE XXXXXXXX</t>
  </si>
  <si>
    <t>ALDO XXXXXXX</t>
  </si>
  <si>
    <t>Solicito la siguiente información: 1.- ¿Esta dependencia destinó recursos para alguna obra, adquisición o acción relacionada con la celebración del LXXIX Campeonato Nacional Charro celebrado en la ciudad de San Luis Potosí capital entre el 9 de noviembre y el 3 de diciembre de 2023? 2.- En caso afirmativo ¿Cuál fue el monto, el concepto y la justificación para que la dependencia ejerciera ese recurso a ese destino específico? 3.- ¿A qué proveedores se acudió para estas obras, adquisiciones o acciones, en caso de que existieran? 4.- En caso negativo, si la dependencia pudiera orientarme para saber qué instancia pudo haber ejercido recursos relacionados con este evento.</t>
  </si>
  <si>
    <t>NOTIFICADO SUBDIRECCIÓN JURIDICA</t>
  </si>
  <si>
    <t>Actualizado 31/01/2024</t>
  </si>
  <si>
    <t>240468324000001</t>
  </si>
  <si>
    <t>240468324000002</t>
  </si>
  <si>
    <t>240468324000003</t>
  </si>
  <si>
    <t>240468324000004</t>
  </si>
  <si>
    <t>240468324000005</t>
  </si>
  <si>
    <t>240468324000006</t>
  </si>
  <si>
    <t xml:space="preserve">1 ¿Deberá de Proporcionar el nombre de todas y cada una de las personas que están dadas de baja o fueron dadas de baja, por esta Secretaría, durante los años 2022 hasta el día de la fecha de este 2023; así como, deberá de proporcionar su nombramiento respectivo (directivo, confianza y honorario, eventual y/o todo tipo de contrato laboral), la fecha en que fue dado de alta y la fecha de su baja, en el entendido de que deberá de adjuntar a esta información el oficio de baja, el motivo de la rescisión la laboral, la renuncia firmada por la persona y la fecha de baja y si  dicho empleado ya fue liquidado conforme a derecho, monto de liquidación y número de cheque y su fecha de expedición de la liquidación? </t>
  </si>
  <si>
    <t>Solicito saber fecha  para cumplir con el pago del aumentó a la pensión y/o salario según Articulo 60 fracc II La pensión será móvil; entendiendo por movilidad el incremento a estas prestaciones en los mismos términos y montos en que se incrementen los salarios base de los trabajadores en activo, esto del año 2023, y que  a la fecha no se les ha depositado ningún aumento, Por lo que solicito saber la fecha que se hará el pago del retroactivo y aplicación del aumento 2023, gracias.</t>
  </si>
  <si>
    <t>que convocatorias siguen o están disponibles para participar</t>
  </si>
  <si>
    <t xml:space="preserve">Solicito copia de todos los estados de cuenta de las cuentas bancarias que apertura la dirección de pensiones con una sola institución, que menciona el fiscal en su conferencia, de al menos 60 cuentas con una institución una sola bancaria...
Copia del nombramiento del actual tesorero
Experiencia laboral en el cargo y acreditar con años de trabajo en el mismo
En qué cuentas firma mancomunadamente
Y sus habilidades en mercados financieros
</t>
  </si>
  <si>
    <t>04/01/2024</t>
  </si>
  <si>
    <t>05/01/2024</t>
  </si>
  <si>
    <t>22/01/2024</t>
  </si>
  <si>
    <t>25/01/2024</t>
  </si>
  <si>
    <t>29/01/2024</t>
  </si>
  <si>
    <t>30/01/2024</t>
  </si>
  <si>
    <t>Pseudonimo XXXXXXXXX</t>
  </si>
  <si>
    <t xml:space="preserve">Soy usuario del estacionamiento de la Dirección de Pensiones del Estado, por lo tanto, sea tan amable mismo medio enviarme la información a la que deseo tener acceso:
a)       Indicar nombre de la persona responsable o quién se encuentre como director del estacionamiento de la Dirección de Pensiones, enviar nombramiento.
b)      Indicar, con fundamento en que ley o reglamento ofrece la Dirección de Pensiones, el servicio de lavado y acomodo de vehículos en el estacionamiento de esta institución.
c)       Si el personal que ofrece estos servicios se encuentra contratado por la misma institución, enviar copia del contrato laboral, organigrama donde se refleje el nivel de puesto o cargo y nombramiento.
d)      De igual manera informar si por el hecho de no dar a lavar mi vehículo al momento de estacionarme, estoy sujeto a que me condicionen el lugar dónde debo estacionarme, siendo que al ingresar al estacionamiento dice ticket tope amarillo, y este personal que se encarga de lavar los vehículos impide el acomodo en estos espacios si no doy a lavar mi vehículo, si hay algún fundamento indicarlo.
</t>
  </si>
  <si>
    <t>Se solicita se proporcionen todas las operaciones de compra de Dólares (Moneda de Curso Legal en los Estados Unidos de América) realizadas por parte de las instituciones públicas gubernamentales de la entidad federativa, a la persona moral denominada CIBanco, S.A., Institución de Banca Múltiple y/o CI Banco, S.A., Institución de Banca Múltiple, dentro del período comprendido entre el mes de septiembre del año 2018 al mes de diciembre de 2023, debiendo incluir el tipo de cambio al cual realizaron dicha adquisición.
Asimismo, se solicita información respecto a cualquier contrato suscrito entre la entidad federativa y/o cualquiera de las dependencias de dicha entidad federativa con CIBanco, S.A., Institución de Banca Múltiple y/o CI Banco, S.A., Institución de Banca Múltiple, dentro del período comprendido entre el mes de septiembre del año 2018 al mes de diciembre de 2023.</t>
  </si>
  <si>
    <t>LUIS MIGUEL XXXXXXXX</t>
  </si>
  <si>
    <t>NOTIFICADO SUBDIRECCIÓN DE CORTO PLAZO Y TESORERIA</t>
  </si>
  <si>
    <t>ADRIAN XXXXX</t>
  </si>
  <si>
    <t>NOTIFICADO SUBDIRECCIÓN DE SERVICIOS ADMINISTRATIVOS</t>
  </si>
  <si>
    <t>NOTARIO</t>
  </si>
  <si>
    <t>LUIS XXXXXXXX</t>
  </si>
  <si>
    <t>MARCELO XXXXXX</t>
  </si>
  <si>
    <t>240468324000007</t>
  </si>
  <si>
    <t>VICTOR XXXXX</t>
  </si>
  <si>
    <t>Información pendiente</t>
  </si>
  <si>
    <t xml:space="preserve">me gustaria saber que puesto ocupa, cuanto percibe como sueldo por sus deberes, y el horario en que labora dentro del ayuntamiento de San luis potosi, el señor DAMIAN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</si>
</sst>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d/mm/yyyy;@"/>
    <numFmt numFmtId="165" formatCode="m/d/yyyy"/>
  </numFmts>
  <fonts count="16" x14ac:knownFonts="1">
    <font>
      <sz val="10"/>
      <name val="Arial"/>
    </font>
    <font>
      <sz val="8"/>
      <name val="Arial"/>
      <family val="2"/>
    </font>
    <font>
      <sz val="10"/>
      <name val="Arial"/>
      <family val="2"/>
    </font>
    <font>
      <sz val="10"/>
      <name val="Arial"/>
      <family val="2"/>
    </font>
    <font>
      <sz val="20"/>
      <name val="Arial"/>
      <family val="2"/>
    </font>
    <font>
      <b/>
      <u/>
      <sz val="20"/>
      <color indexed="10"/>
      <name val="Arial"/>
      <family val="2"/>
    </font>
    <font>
      <b/>
      <sz val="12"/>
      <name val="Arial"/>
      <family val="2"/>
    </font>
    <font>
      <sz val="9"/>
      <color indexed="81"/>
      <name val="Tahoma"/>
      <family val="2"/>
    </font>
    <font>
      <sz val="8"/>
      <color theme="0"/>
      <name val="Arial"/>
      <family val="2"/>
    </font>
    <font>
      <b/>
      <sz val="8"/>
      <color theme="0"/>
      <name val="Arial"/>
      <family val="2"/>
    </font>
    <font>
      <b/>
      <sz val="8"/>
      <color indexed="9"/>
      <name val="Arial"/>
      <family val="2"/>
    </font>
    <font>
      <b/>
      <sz val="8"/>
      <name val="Arial"/>
      <family val="2"/>
    </font>
    <font>
      <b/>
      <u/>
      <sz val="8"/>
      <name val="Arial"/>
      <family val="2"/>
    </font>
    <font>
      <b/>
      <u/>
      <sz val="8"/>
      <color indexed="10"/>
      <name val="Arial"/>
      <family val="2"/>
    </font>
    <font>
      <sz val="8"/>
      <name val="Arial"/>
      <family val="2"/>
    </font>
    <font>
      <sz val="8"/>
      <name val="Arial"/>
    </font>
  </fonts>
  <fills count="8">
    <fill>
      <patternFill patternType="none"/>
    </fill>
    <fill>
      <patternFill patternType="gray125"/>
    </fill>
    <fill>
      <patternFill patternType="solid">
        <fgColor indexed="8"/>
        <bgColor indexed="64"/>
      </patternFill>
    </fill>
    <fill>
      <patternFill patternType="solid">
        <fgColor indexed="22"/>
        <bgColor indexed="64"/>
      </patternFill>
    </fill>
    <fill>
      <patternFill patternType="solid">
        <fgColor indexed="42"/>
        <bgColor indexed="64"/>
      </patternFill>
    </fill>
    <fill>
      <patternFill patternType="solid">
        <fgColor indexed="49"/>
        <bgColor indexed="64"/>
      </patternFill>
    </fill>
    <fill>
      <patternFill patternType="solid">
        <fgColor indexed="26"/>
        <bgColor indexed="64"/>
      </patternFill>
    </fill>
    <fill>
      <patternFill patternType="solid">
        <fgColor rgb="FFFFFFCC"/>
      </patternFill>
    </fill>
  </fills>
  <borders count="13">
    <border>
      <left/>
      <right/>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thin">
        <color indexed="64"/>
      </bottom>
      <diagonal/>
    </border>
    <border>
      <left style="thin">
        <color indexed="22"/>
      </left>
      <right/>
      <top/>
      <bottom/>
      <diagonal/>
    </border>
    <border>
      <left style="thin">
        <color indexed="64"/>
      </left>
      <right/>
      <top/>
      <bottom/>
      <diagonal/>
    </border>
    <border>
      <left style="thin">
        <color rgb="FFB2B2B2"/>
      </left>
      <right style="thin">
        <color rgb="FFB2B2B2"/>
      </right>
      <top style="thin">
        <color rgb="FFB2B2B2"/>
      </top>
      <bottom style="thin">
        <color rgb="FFB2B2B2"/>
      </bottom>
      <diagonal/>
    </border>
    <border>
      <left style="medium">
        <color indexed="64"/>
      </left>
      <right style="medium">
        <color indexed="64"/>
      </right>
      <top style="medium">
        <color indexed="64"/>
      </top>
      <bottom/>
      <diagonal/>
    </border>
  </borders>
  <cellStyleXfs count="2">
    <xf numFmtId="0" fontId="0" fillId="0" borderId="0"/>
    <xf numFmtId="0" fontId="2" fillId="7" borderId="11" applyNumberFormat="0" applyFont="0" applyAlignment="0" applyProtection="0"/>
  </cellStyleXfs>
  <cellXfs count="51">
    <xf numFmtId="0" fontId="0" fillId="0" borderId="0" xfId="0"/>
    <xf numFmtId="0" fontId="3" fillId="0" borderId="0" xfId="0" applyFont="1"/>
    <xf numFmtId="0" fontId="0" fillId="0" borderId="0" xfId="0" applyAlignment="1">
      <alignment horizontal="center" vertical="top"/>
    </xf>
    <xf numFmtId="0" fontId="4" fillId="5" borderId="0" xfId="0" applyFont="1" applyFill="1" applyAlignment="1">
      <alignment horizontal="center" vertical="top"/>
    </xf>
    <xf numFmtId="0" fontId="4" fillId="0" borderId="3" xfId="0" applyFont="1" applyBorder="1" applyAlignment="1">
      <alignment horizontal="center" vertical="top"/>
    </xf>
    <xf numFmtId="0" fontId="3" fillId="0" borderId="0" xfId="0" applyFont="1" applyAlignment="1">
      <alignment horizontal="center" vertical="top"/>
    </xf>
    <xf numFmtId="0" fontId="1" fillId="0" borderId="0" xfId="0" applyFont="1"/>
    <xf numFmtId="0" fontId="11" fillId="0" borderId="0" xfId="0" applyFont="1" applyAlignment="1">
      <alignment horizontal="center" vertical="center" wrapText="1"/>
    </xf>
    <xf numFmtId="0" fontId="12" fillId="0" borderId="5" xfId="0" applyFont="1" applyBorder="1" applyAlignment="1">
      <alignment horizontal="center" vertical="top"/>
    </xf>
    <xf numFmtId="0" fontId="1" fillId="0" borderId="6" xfId="0" applyFont="1" applyBorder="1" applyAlignment="1">
      <alignment horizontal="center" vertical="top"/>
    </xf>
    <xf numFmtId="0" fontId="1" fillId="0" borderId="12" xfId="0" applyFont="1" applyBorder="1" applyAlignment="1">
      <alignment horizontal="left" vertical="top" wrapText="1"/>
    </xf>
    <xf numFmtId="0" fontId="1" fillId="0" borderId="7" xfId="0" applyFont="1" applyBorder="1" applyAlignment="1">
      <alignment horizontal="center" vertical="top"/>
    </xf>
    <xf numFmtId="0" fontId="1" fillId="0" borderId="4" xfId="0" applyFont="1" applyBorder="1" applyAlignment="1">
      <alignment vertical="top" wrapText="1"/>
    </xf>
    <xf numFmtId="0" fontId="1" fillId="0" borderId="0" xfId="0" applyFont="1" applyAlignment="1">
      <alignment horizontal="center" vertical="center" wrapText="1"/>
    </xf>
    <xf numFmtId="0" fontId="1" fillId="3" borderId="4" xfId="0" applyFont="1" applyFill="1" applyBorder="1" applyAlignment="1">
      <alignment horizontal="center" vertical="top" wrapText="1"/>
    </xf>
    <xf numFmtId="0" fontId="1" fillId="0" borderId="0" xfId="0" applyFont="1" applyAlignment="1">
      <alignment vertical="top"/>
    </xf>
    <xf numFmtId="0" fontId="1" fillId="0" borderId="0" xfId="0" applyFont="1" applyAlignment="1">
      <alignment wrapText="1"/>
    </xf>
    <xf numFmtId="0" fontId="10" fillId="2" borderId="0" xfId="0" applyFont="1" applyFill="1" applyAlignment="1">
      <alignment horizontal="center" vertical="center" wrapText="1"/>
    </xf>
    <xf numFmtId="0" fontId="1" fillId="0" borderId="0" xfId="0" applyFont="1" applyAlignment="1">
      <alignment horizontal="center" wrapText="1"/>
    </xf>
    <xf numFmtId="0" fontId="11" fillId="6" borderId="1" xfId="1" applyFont="1" applyFill="1" applyBorder="1" applyAlignment="1">
      <alignment horizontal="center" vertical="center" wrapText="1"/>
    </xf>
    <xf numFmtId="0" fontId="11" fillId="6" borderId="1" xfId="1" applyFont="1" applyFill="1" applyBorder="1" applyAlignment="1">
      <alignment horizontal="center" vertical="center"/>
    </xf>
    <xf numFmtId="0" fontId="11" fillId="3" borderId="3" xfId="0" applyFont="1" applyFill="1" applyBorder="1" applyAlignment="1">
      <alignment horizontal="center" vertical="top" wrapText="1"/>
    </xf>
    <xf numFmtId="0" fontId="11" fillId="4" borderId="3" xfId="0" applyFont="1" applyFill="1" applyBorder="1" applyAlignment="1">
      <alignment horizontal="center" vertical="top" wrapText="1"/>
    </xf>
    <xf numFmtId="0" fontId="1" fillId="6" borderId="0" xfId="0" quotePrefix="1" applyFont="1" applyFill="1" applyAlignment="1">
      <alignment horizontal="center" vertical="center" wrapText="1"/>
    </xf>
    <xf numFmtId="14" fontId="1" fillId="6" borderId="0" xfId="0" applyNumberFormat="1" applyFont="1" applyFill="1" applyAlignment="1">
      <alignment horizontal="center" vertical="center" wrapText="1"/>
    </xf>
    <xf numFmtId="0" fontId="1" fillId="6" borderId="0" xfId="0" applyFont="1" applyFill="1" applyAlignment="1">
      <alignment horizontal="left" vertical="center" wrapText="1"/>
    </xf>
    <xf numFmtId="0" fontId="14" fillId="6" borderId="0" xfId="0" applyFont="1" applyFill="1" applyAlignment="1">
      <alignment vertical="center" wrapText="1"/>
    </xf>
    <xf numFmtId="0" fontId="14" fillId="6" borderId="0" xfId="0" applyFont="1" applyFill="1" applyAlignment="1">
      <alignment horizontal="center" vertical="center"/>
    </xf>
    <xf numFmtId="164" fontId="14" fillId="6" borderId="0" xfId="0" applyNumberFormat="1" applyFont="1" applyFill="1" applyAlignment="1">
      <alignment horizontal="center" vertical="center"/>
    </xf>
    <xf numFmtId="0" fontId="14" fillId="6" borderId="0" xfId="0" applyFont="1" applyFill="1" applyAlignment="1">
      <alignment vertical="center"/>
    </xf>
    <xf numFmtId="0" fontId="14" fillId="0" borderId="2" xfId="0" applyFont="1" applyBorder="1" applyAlignment="1">
      <alignment horizontal="center" vertical="center"/>
    </xf>
    <xf numFmtId="0" fontId="0" fillId="0" borderId="3" xfId="0" applyBorder="1" applyAlignment="1">
      <alignment horizontal="center" vertical="center" wrapText="1"/>
    </xf>
    <xf numFmtId="0" fontId="2" fillId="6" borderId="0" xfId="0" applyFont="1" applyFill="1" applyAlignment="1">
      <alignment vertical="center" wrapText="1"/>
    </xf>
    <xf numFmtId="0" fontId="1" fillId="0" borderId="2" xfId="0" applyFont="1" applyBorder="1" applyAlignment="1">
      <alignment horizontal="center" vertical="center"/>
    </xf>
    <xf numFmtId="0" fontId="15" fillId="6" borderId="0" xfId="0" applyFont="1" applyFill="1" applyAlignment="1">
      <alignment horizontal="left" vertical="center" wrapText="1"/>
    </xf>
    <xf numFmtId="0" fontId="15" fillId="6" borderId="0" xfId="0" applyFont="1" applyFill="1" applyAlignment="1">
      <alignment vertical="center" wrapText="1"/>
    </xf>
    <xf numFmtId="164" fontId="15" fillId="6" borderId="0" xfId="0" applyNumberFormat="1" applyFont="1" applyFill="1" applyAlignment="1">
      <alignment horizontal="center" vertical="center"/>
    </xf>
    <xf numFmtId="0" fontId="6" fillId="0" borderId="0" xfId="0" applyFont="1" applyAlignment="1">
      <alignment horizontal="center" vertical="top"/>
    </xf>
    <xf numFmtId="0" fontId="4" fillId="0" borderId="3" xfId="0" applyFont="1" applyBorder="1" applyAlignment="1">
      <alignment horizontal="left" vertical="top" wrapText="1"/>
    </xf>
    <xf numFmtId="0" fontId="4" fillId="5" borderId="8" xfId="0" applyFont="1" applyFill="1" applyBorder="1" applyAlignment="1">
      <alignment horizontal="center"/>
    </xf>
    <xf numFmtId="0" fontId="8" fillId="0" borderId="9" xfId="0" applyFont="1" applyBorder="1" applyAlignment="1">
      <alignment horizontal="center" vertical="center" wrapText="1"/>
    </xf>
    <xf numFmtId="0" fontId="8" fillId="0" borderId="0" xfId="0" applyFont="1" applyAlignment="1">
      <alignment horizontal="center" vertical="center" wrapText="1"/>
    </xf>
    <xf numFmtId="0" fontId="8" fillId="0" borderId="10" xfId="0" applyFont="1" applyBorder="1" applyAlignment="1">
      <alignment horizontal="left" vertical="center" wrapText="1"/>
    </xf>
    <xf numFmtId="0" fontId="8" fillId="0" borderId="0" xfId="0" applyFont="1" applyAlignment="1">
      <alignment horizontal="left" vertical="center" wrapText="1"/>
    </xf>
    <xf numFmtId="0" fontId="11" fillId="0" borderId="0" xfId="0" applyFont="1" applyAlignment="1">
      <alignment horizontal="center" wrapText="1"/>
    </xf>
    <xf numFmtId="0" fontId="11" fillId="0" borderId="0" xfId="0" applyFont="1" applyAlignment="1">
      <alignment horizontal="center"/>
    </xf>
    <xf numFmtId="0" fontId="15" fillId="0" borderId="2" xfId="0" applyNumberFormat="1" applyFont="1" applyBorder="1" applyAlignment="1">
      <alignment horizontal="center" vertical="center"/>
    </xf>
    <xf numFmtId="0" fontId="15" fillId="6" borderId="0" xfId="0" quotePrefix="1" applyFont="1" applyFill="1" applyAlignment="1">
      <alignment horizontal="center" vertical="center" wrapText="1"/>
    </xf>
    <xf numFmtId="165" fontId="15" fillId="6" borderId="0" xfId="0" applyNumberFormat="1" applyFont="1" applyFill="1" applyAlignment="1">
      <alignment horizontal="center" vertical="center"/>
    </xf>
    <xf numFmtId="0" fontId="0" fillId="6" borderId="0" xfId="0" applyFont="1" applyFill="1" applyAlignment="1">
      <alignment vertical="center" wrapText="1"/>
    </xf>
    <xf numFmtId="164" fontId="1" fillId="6" borderId="0" xfId="0" applyNumberFormat="1" applyFont="1" applyFill="1" applyAlignment="1">
      <alignment horizontal="center" vertical="center"/>
    </xf>
  </cellXfs>
  <cellStyles count="2">
    <cellStyle name="Normal" xfId="0" builtinId="0"/>
    <cellStyle name="Notas" xfId="1" builtinId="10"/>
  </cellStyles>
  <dxfs count="21">
    <dxf>
      <font>
        <strike val="0"/>
        <outline val="0"/>
        <shadow val="0"/>
        <vertAlign val="baseline"/>
        <sz val="8"/>
        <name val="Arial"/>
        <scheme val="none"/>
      </font>
      <numFmt numFmtId="0" formatCode="General"/>
      <alignment horizontal="center" vertical="center" textRotation="0" wrapText="0" indent="0" justifyLastLine="0" shrinkToFit="0" readingOrder="0"/>
      <border diagonalUp="0" diagonalDown="0" outline="0">
        <left style="thin">
          <color indexed="64"/>
        </left>
        <right style="thin">
          <color indexed="64"/>
        </right>
        <top/>
        <bottom style="thin">
          <color indexed="64"/>
        </bottom>
      </border>
    </dxf>
    <dxf>
      <font>
        <strike val="0"/>
        <outline val="0"/>
        <shadow val="0"/>
        <vertAlign val="baseline"/>
        <sz val="8"/>
        <name val="Arial"/>
        <scheme val="none"/>
      </font>
      <numFmt numFmtId="0" formatCode="General"/>
      <alignment horizontal="center" vertical="center" textRotation="0" wrapText="0" indent="0" justifyLastLine="0" shrinkToFit="0" readingOrder="0"/>
      <border diagonalUp="0" diagonalDown="0" outline="0">
        <left style="thin">
          <color indexed="64"/>
        </left>
        <right style="thin">
          <color indexed="64"/>
        </right>
        <top/>
        <bottom style="thin">
          <color indexed="64"/>
        </bottom>
      </border>
    </dxf>
    <dxf>
      <font>
        <strike val="0"/>
        <outline val="0"/>
        <shadow val="0"/>
        <u val="none"/>
        <vertAlign val="baseline"/>
        <sz val="8"/>
        <color auto="1"/>
        <name val="Arial"/>
        <scheme val="none"/>
      </font>
      <fill>
        <patternFill patternType="solid">
          <fgColor indexed="64"/>
          <bgColor indexed="26"/>
        </patternFill>
      </fill>
      <alignment vertical="center" textRotation="0" indent="0" justifyLastLine="0" shrinkToFit="0" readingOrder="0"/>
    </dxf>
    <dxf>
      <font>
        <b val="0"/>
        <i val="0"/>
        <strike val="0"/>
        <condense val="0"/>
        <extend val="0"/>
        <outline val="0"/>
        <shadow val="0"/>
        <u val="none"/>
        <vertAlign val="baseline"/>
        <sz val="8"/>
        <color auto="1"/>
        <name val="Arial"/>
        <scheme val="none"/>
      </font>
      <fill>
        <patternFill patternType="solid">
          <fgColor indexed="64"/>
          <bgColor indexed="26"/>
        </patternFill>
      </fill>
      <alignment vertical="center" textRotation="0" indent="0" justifyLastLine="0" shrinkToFit="0" readingOrder="0"/>
    </dxf>
    <dxf>
      <font>
        <strike val="0"/>
        <outline val="0"/>
        <shadow val="0"/>
        <u val="none"/>
        <vertAlign val="baseline"/>
        <sz val="8"/>
        <color auto="1"/>
        <name val="Arial"/>
        <scheme val="none"/>
      </font>
      <fill>
        <patternFill patternType="solid">
          <fgColor indexed="64"/>
          <bgColor indexed="26"/>
        </patternFill>
      </fill>
      <alignment vertical="center" textRotation="0" indent="0" justifyLastLine="0" shrinkToFit="0" readingOrder="0"/>
    </dxf>
    <dxf>
      <font>
        <b val="0"/>
        <i val="0"/>
        <strike val="0"/>
        <condense val="0"/>
        <extend val="0"/>
        <outline val="0"/>
        <shadow val="0"/>
        <u val="none"/>
        <vertAlign val="baseline"/>
        <sz val="8"/>
        <color auto="1"/>
        <name val="Arial"/>
        <scheme val="none"/>
      </font>
      <numFmt numFmtId="19" formatCode="dd/mm/yyyy"/>
      <fill>
        <patternFill patternType="solid">
          <fgColor indexed="64"/>
          <bgColor indexed="26"/>
        </patternFill>
      </fill>
      <alignment horizontal="center" vertical="center" textRotation="0" wrapText="1" indent="0" justifyLastLine="0" shrinkToFit="0" readingOrder="0"/>
    </dxf>
    <dxf>
      <font>
        <strike val="0"/>
        <outline val="0"/>
        <shadow val="0"/>
        <u val="none"/>
        <vertAlign val="baseline"/>
        <sz val="8"/>
        <color auto="1"/>
        <name val="Arial"/>
        <scheme val="none"/>
      </font>
      <numFmt numFmtId="164" formatCode="dd/mm/yyyy;@"/>
      <fill>
        <patternFill patternType="solid">
          <fgColor indexed="64"/>
          <bgColor indexed="26"/>
        </patternFill>
      </fill>
      <alignment horizontal="center" vertical="center" textRotation="0" wrapText="0" indent="0" justifyLastLine="0" shrinkToFit="0" readingOrder="0"/>
    </dxf>
    <dxf>
      <font>
        <strike val="0"/>
        <outline val="0"/>
        <shadow val="0"/>
        <u val="none"/>
        <vertAlign val="baseline"/>
        <sz val="8"/>
        <color auto="1"/>
        <name val="Arial"/>
        <scheme val="none"/>
      </font>
      <fill>
        <patternFill patternType="solid">
          <fgColor indexed="64"/>
          <bgColor indexed="26"/>
        </patternFill>
      </fill>
      <alignment vertical="center" textRotation="0" wrapText="1" indent="0" justifyLastLine="0" shrinkToFit="0" readingOrder="0"/>
    </dxf>
    <dxf>
      <font>
        <strike val="0"/>
        <outline val="0"/>
        <shadow val="0"/>
        <u val="none"/>
        <vertAlign val="baseline"/>
        <sz val="8"/>
        <color auto="1"/>
        <name val="Arial"/>
        <scheme val="none"/>
      </font>
      <fill>
        <patternFill patternType="solid">
          <fgColor indexed="64"/>
          <bgColor indexed="26"/>
        </patternFill>
      </fill>
      <alignment horizontal="center" vertical="center" textRotation="0" wrapText="0" indent="0" justifyLastLine="0" shrinkToFit="0" readingOrder="0"/>
    </dxf>
    <dxf>
      <font>
        <strike val="0"/>
        <outline val="0"/>
        <shadow val="0"/>
        <u val="none"/>
        <vertAlign val="baseline"/>
        <sz val="10"/>
        <color auto="1"/>
        <name val="Arial"/>
        <scheme val="none"/>
      </font>
      <fill>
        <patternFill patternType="solid">
          <fgColor indexed="64"/>
          <bgColor indexed="26"/>
        </patternFill>
      </fill>
      <alignment vertical="center" textRotation="0" wrapText="1" indent="0" justifyLastLine="0" shrinkToFit="0" readingOrder="0"/>
    </dxf>
    <dxf>
      <font>
        <strike val="0"/>
        <outline val="0"/>
        <shadow val="0"/>
        <u val="none"/>
        <vertAlign val="baseline"/>
        <sz val="8"/>
        <color auto="1"/>
        <name val="Arial"/>
        <scheme val="none"/>
      </font>
      <numFmt numFmtId="165" formatCode="m/d/yyyy"/>
      <fill>
        <patternFill patternType="solid">
          <fgColor indexed="64"/>
          <bgColor indexed="26"/>
        </patternFill>
      </fill>
      <alignment horizontal="center" vertical="center" textRotation="0" wrapText="0" indent="0" justifyLastLine="0" shrinkToFit="0" readingOrder="0"/>
    </dxf>
    <dxf>
      <font>
        <strike val="0"/>
        <outline val="0"/>
        <shadow val="0"/>
        <u val="none"/>
        <vertAlign val="baseline"/>
        <sz val="8"/>
        <color auto="1"/>
        <name val="Arial"/>
        <scheme val="none"/>
      </font>
      <fill>
        <patternFill patternType="solid">
          <fgColor indexed="64"/>
          <bgColor indexed="26"/>
        </patternFill>
      </fill>
      <alignment horizontal="left" vertical="center" textRotation="0" wrapText="1" indent="0" justifyLastLine="0" shrinkToFit="0" readingOrder="0"/>
    </dxf>
    <dxf>
      <font>
        <strike val="0"/>
        <outline val="0"/>
        <shadow val="0"/>
        <u val="none"/>
        <vertAlign val="baseline"/>
        <sz val="8"/>
        <color auto="1"/>
        <name val="Arial"/>
        <scheme val="none"/>
      </font>
      <fill>
        <patternFill patternType="solid">
          <fgColor indexed="64"/>
          <bgColor indexed="26"/>
        </patternFill>
      </fill>
      <alignment horizontal="center" vertical="center" textRotation="0" wrapText="1" indent="0" justifyLastLine="0" shrinkToFit="0" readingOrder="0"/>
    </dxf>
    <dxf>
      <font>
        <strike val="0"/>
        <outline val="0"/>
        <shadow val="0"/>
        <vertAlign val="baseline"/>
        <sz val="8"/>
        <name val="Arial"/>
        <scheme val="none"/>
      </font>
      <alignment vertical="center" textRotation="0" indent="0" justifyLastLine="0" shrinkToFit="0" readingOrder="0"/>
    </dxf>
    <dxf>
      <font>
        <strike val="0"/>
        <outline val="0"/>
        <shadow val="0"/>
        <vertAlign val="baseline"/>
        <sz val="8"/>
        <name val="Arial"/>
        <scheme val="none"/>
      </font>
      <alignment horizontal="center" vertical="center" textRotation="0" wrapText="1" indent="0" justifyLastLine="0" shrinkToFit="0" readingOrder="0"/>
    </dxf>
    <dxf>
      <font>
        <b val="0"/>
        <i val="0"/>
        <strike val="0"/>
        <condense val="0"/>
        <extend val="0"/>
        <outline val="0"/>
        <shadow val="0"/>
        <u val="none"/>
        <vertAlign val="baseline"/>
        <sz val="10"/>
        <color auto="1"/>
        <name val="Arial"/>
        <scheme val="none"/>
      </font>
    </dxf>
    <dxf>
      <alignment horizontal="center" vertical="top" textRotation="0" wrapText="0" indent="0" justifyLastLine="0" shrinkToFit="0" readingOrder="0"/>
    </dxf>
    <dxf>
      <font>
        <b val="0"/>
        <i val="0"/>
        <strike val="0"/>
        <condense val="0"/>
        <extend val="0"/>
        <outline val="0"/>
        <shadow val="0"/>
        <u val="none"/>
        <vertAlign val="baseline"/>
        <sz val="10"/>
        <color auto="1"/>
        <name val="Arial"/>
        <scheme val="none"/>
      </font>
    </dxf>
    <dxf>
      <alignment horizontal="center" vertical="top" textRotation="0" wrapText="0" indent="0" justifyLastLine="0" shrinkToFit="0" readingOrder="0"/>
    </dxf>
    <dxf>
      <font>
        <b val="0"/>
        <i val="0"/>
        <strike val="0"/>
        <condense val="0"/>
        <extend val="0"/>
        <outline val="0"/>
        <shadow val="0"/>
        <u val="none"/>
        <vertAlign val="baseline"/>
        <sz val="10"/>
        <color auto="1"/>
        <name val="Arial"/>
        <scheme val="none"/>
      </font>
    </dxf>
    <dxf>
      <alignment horizontal="center" vertical="top"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200025</xdr:colOff>
      <xdr:row>4</xdr:row>
      <xdr:rowOff>38100</xdr:rowOff>
    </xdr:from>
    <xdr:to>
      <xdr:col>0</xdr:col>
      <xdr:colOff>952500</xdr:colOff>
      <xdr:row>5</xdr:row>
      <xdr:rowOff>223309</xdr:rowOff>
    </xdr:to>
    <xdr:pic>
      <xdr:nvPicPr>
        <xdr:cNvPr id="2" name="Picture 1" descr="0">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0025" y="1409700"/>
          <a:ext cx="752475"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Respuestas" displayName="Respuestas" ref="B12:C24" totalsRowShown="0">
  <tableColumns count="2">
    <tableColumn id="1" xr3:uid="{00000000-0010-0000-0000-000001000000}" name="Respuesta" dataDxfId="20"/>
    <tableColumn id="2" xr3:uid="{00000000-0010-0000-0000-000002000000}" name="Descripción" dataDxfId="19"/>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1000000}" name="Tramites" displayName="Tramites" ref="B28:C31" totalsRowShown="0">
  <tableColumns count="2">
    <tableColumn id="1" xr3:uid="{00000000-0010-0000-0100-000001000000}" name="Trámite" dataDxfId="18"/>
    <tableColumn id="2" xr3:uid="{00000000-0010-0000-0100-000002000000}" name="Descripción" dataDxfId="17"/>
  </tableColumns>
  <tableStyleInfo name="TableStyleLight10"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2000000}" name="Medios" displayName="Medios" ref="B36:C42" totalsRowShown="0">
  <tableColumns count="2">
    <tableColumn id="1" xr3:uid="{00000000-0010-0000-0200-000001000000}" name="Medio" dataDxfId="16"/>
    <tableColumn id="2" xr3:uid="{00000000-0010-0000-0200-000002000000}" name="Descripción" dataDxfId="15"/>
  </tableColumns>
  <tableStyleInfo name="TableStyleLight1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6000000}" name="Folios61112" displayName="Folios61112" ref="A9:M19" totalsRowShown="0" headerRowDxfId="14" dataDxfId="13">
  <tableColumns count="13">
    <tableColumn id="1" xr3:uid="{00000000-0010-0000-0600-000001000000}" name="Número de folio." dataDxfId="12"/>
    <tableColumn id="12" xr3:uid="{00000000-0010-0000-0600-00000C000000}" name="Nombre del solicitante" dataDxfId="11"/>
    <tableColumn id="2" xr3:uid="{00000000-0010-0000-0600-000002000000}" name="Fecha de Recepción" dataDxfId="10"/>
    <tableColumn id="3" xr3:uid="{00000000-0010-0000-0600-000003000000}" name="Información Solicitada" dataDxfId="9"/>
    <tableColumn id="4" xr3:uid="{00000000-0010-0000-0600-000004000000}" name="Trámite" dataDxfId="8"/>
    <tableColumn id="5" xr3:uid="{00000000-0010-0000-0600-000005000000}" name="Respuesta" dataDxfId="7"/>
    <tableColumn id="6" xr3:uid="{00000000-0010-0000-0600-000006000000}" name="Fecha de Respuesta" dataDxfId="6"/>
    <tableColumn id="13" xr3:uid="{00000000-0010-0000-0600-00000D000000}" name="Resultado" dataDxfId="5"/>
    <tableColumn id="8" xr3:uid="{00000000-0010-0000-0600-000008000000}" name="Costo de Reproducción" dataDxfId="4"/>
    <tableColumn id="7" xr3:uid="{00000000-0010-0000-0600-000007000000}" name="Medio de Notificación" dataDxfId="3"/>
    <tableColumn id="9" xr3:uid="{00000000-0010-0000-0600-000009000000}" name="Costo de envio" dataDxfId="2"/>
    <tableColumn id="10" xr3:uid="{00000000-0010-0000-0600-00000A000000}" name="Mes de Recepción" dataDxfId="1">
      <calculatedColumnFormula>IF(ENE!$C10&lt;&gt;"",MONTH(C10),"")</calculatedColumnFormula>
    </tableColumn>
    <tableColumn id="11" xr3:uid="{00000000-0010-0000-0600-00000B000000}" name="Mes de Respuesta" dataDxfId="0">
      <calculatedColumnFormula>IF(ENE!$G10&lt;&gt;"",MONTH(G10),"")</calculatedColumnFormula>
    </tableColumn>
  </tableColumns>
  <tableStyleInfo name="TableStyleLight14"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1.bin"/><Relationship Id="rId4" Type="http://schemas.openxmlformats.org/officeDocument/2006/relationships/table" Target="../tables/table3.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comments" Target="../comments1.xml"/><Relationship Id="rId4" Type="http://schemas.openxmlformats.org/officeDocument/2006/relationships/table" Target="../tables/table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E42"/>
  <sheetViews>
    <sheetView showGridLines="0" zoomScaleNormal="100" workbookViewId="0">
      <selection activeCell="E24" sqref="E24"/>
    </sheetView>
  </sheetViews>
  <sheetFormatPr baseColWidth="10" defaultColWidth="11.42578125" defaultRowHeight="12.75" x14ac:dyDescent="0.2"/>
  <cols>
    <col min="1" max="1" width="11.42578125" style="2"/>
    <col min="2" max="2" width="12" style="2" customWidth="1"/>
    <col min="3" max="3" width="135.28515625" customWidth="1"/>
  </cols>
  <sheetData>
    <row r="1" spans="1:5" ht="25.5" x14ac:dyDescent="0.35">
      <c r="A1" s="3" t="s">
        <v>0</v>
      </c>
      <c r="B1" s="3" t="s">
        <v>1</v>
      </c>
      <c r="C1" s="39" t="s">
        <v>2</v>
      </c>
      <c r="D1" s="39"/>
      <c r="E1" s="39"/>
    </row>
    <row r="2" spans="1:5" ht="85.5" customHeight="1" x14ac:dyDescent="0.2">
      <c r="A2" s="4">
        <v>34</v>
      </c>
      <c r="B2" s="4" t="s">
        <v>3</v>
      </c>
      <c r="C2" s="38" t="s">
        <v>4</v>
      </c>
      <c r="D2" s="38"/>
      <c r="E2" s="38"/>
    </row>
    <row r="3" spans="1:5" ht="64.5" customHeight="1" x14ac:dyDescent="0.2">
      <c r="A3" s="4">
        <v>54</v>
      </c>
      <c r="B3" s="4" t="s">
        <v>5</v>
      </c>
      <c r="C3" s="38" t="s">
        <v>6</v>
      </c>
      <c r="D3" s="38"/>
      <c r="E3" s="38"/>
    </row>
    <row r="4" spans="1:5" ht="69" customHeight="1" x14ac:dyDescent="0.2">
      <c r="A4" s="4">
        <v>54</v>
      </c>
      <c r="B4" s="4" t="s">
        <v>7</v>
      </c>
      <c r="C4" s="38" t="s">
        <v>8</v>
      </c>
      <c r="D4" s="38"/>
      <c r="E4" s="38"/>
    </row>
    <row r="10" spans="1:5" ht="15.75" x14ac:dyDescent="0.2">
      <c r="B10" s="37" t="s">
        <v>40</v>
      </c>
      <c r="C10" s="37"/>
    </row>
    <row r="12" spans="1:5" x14ac:dyDescent="0.2">
      <c r="B12" s="5" t="s">
        <v>9</v>
      </c>
      <c r="C12" s="1" t="s">
        <v>10</v>
      </c>
    </row>
    <row r="13" spans="1:5" x14ac:dyDescent="0.2">
      <c r="B13" s="2">
        <v>1</v>
      </c>
      <c r="C13" s="1" t="s">
        <v>11</v>
      </c>
    </row>
    <row r="14" spans="1:5" x14ac:dyDescent="0.2">
      <c r="B14" s="2">
        <v>2</v>
      </c>
      <c r="C14" s="1" t="s">
        <v>12</v>
      </c>
    </row>
    <row r="15" spans="1:5" x14ac:dyDescent="0.2">
      <c r="B15" s="2">
        <v>3</v>
      </c>
      <c r="C15" s="1" t="s">
        <v>13</v>
      </c>
    </row>
    <row r="16" spans="1:5" x14ac:dyDescent="0.2">
      <c r="B16" s="2">
        <v>4</v>
      </c>
      <c r="C16" s="1" t="s">
        <v>14</v>
      </c>
    </row>
    <row r="17" spans="2:3" x14ac:dyDescent="0.2">
      <c r="B17" s="2">
        <v>5</v>
      </c>
      <c r="C17" s="1" t="s">
        <v>15</v>
      </c>
    </row>
    <row r="18" spans="2:3" x14ac:dyDescent="0.2">
      <c r="B18" s="2">
        <v>6</v>
      </c>
      <c r="C18" s="1" t="s">
        <v>16</v>
      </c>
    </row>
    <row r="19" spans="2:3" x14ac:dyDescent="0.2">
      <c r="B19" s="2">
        <v>7</v>
      </c>
      <c r="C19" s="1" t="s">
        <v>17</v>
      </c>
    </row>
    <row r="20" spans="2:3" x14ac:dyDescent="0.2">
      <c r="B20" s="2">
        <v>8</v>
      </c>
      <c r="C20" s="1" t="s">
        <v>18</v>
      </c>
    </row>
    <row r="21" spans="2:3" x14ac:dyDescent="0.2">
      <c r="B21" s="2">
        <v>9</v>
      </c>
      <c r="C21" s="1" t="s">
        <v>19</v>
      </c>
    </row>
    <row r="22" spans="2:3" x14ac:dyDescent="0.2">
      <c r="B22" s="2">
        <v>10</v>
      </c>
      <c r="C22" t="s">
        <v>54</v>
      </c>
    </row>
    <row r="23" spans="2:3" x14ac:dyDescent="0.2">
      <c r="B23" s="2">
        <v>11</v>
      </c>
      <c r="C23" s="1" t="s">
        <v>55</v>
      </c>
    </row>
    <row r="24" spans="2:3" x14ac:dyDescent="0.2">
      <c r="B24" s="2">
        <v>12</v>
      </c>
      <c r="C24" s="1" t="s">
        <v>53</v>
      </c>
    </row>
    <row r="26" spans="2:3" ht="15.75" x14ac:dyDescent="0.2">
      <c r="B26" s="37" t="s">
        <v>39</v>
      </c>
      <c r="C26" s="37"/>
    </row>
    <row r="28" spans="2:3" x14ac:dyDescent="0.2">
      <c r="B28" s="5" t="s">
        <v>20</v>
      </c>
      <c r="C28" s="1" t="s">
        <v>10</v>
      </c>
    </row>
    <row r="29" spans="2:3" x14ac:dyDescent="0.2">
      <c r="B29" s="2">
        <v>1</v>
      </c>
      <c r="C29" s="1" t="s">
        <v>21</v>
      </c>
    </row>
    <row r="30" spans="2:3" x14ac:dyDescent="0.2">
      <c r="B30" s="2">
        <v>2</v>
      </c>
      <c r="C30" s="1" t="s">
        <v>22</v>
      </c>
    </row>
    <row r="31" spans="2:3" x14ac:dyDescent="0.2">
      <c r="B31" s="2">
        <v>3</v>
      </c>
      <c r="C31" s="1" t="s">
        <v>23</v>
      </c>
    </row>
    <row r="34" spans="2:3" ht="15.75" x14ac:dyDescent="0.2">
      <c r="B34" s="37" t="s">
        <v>41</v>
      </c>
      <c r="C34" s="37"/>
    </row>
    <row r="36" spans="2:3" x14ac:dyDescent="0.2">
      <c r="B36" s="5" t="s">
        <v>42</v>
      </c>
      <c r="C36" s="1" t="s">
        <v>10</v>
      </c>
    </row>
    <row r="37" spans="2:3" x14ac:dyDescent="0.2">
      <c r="B37" s="2">
        <v>1</v>
      </c>
      <c r="C37" s="1" t="s">
        <v>43</v>
      </c>
    </row>
    <row r="38" spans="2:3" x14ac:dyDescent="0.2">
      <c r="B38" s="2">
        <v>2</v>
      </c>
      <c r="C38" s="1" t="s">
        <v>49</v>
      </c>
    </row>
    <row r="39" spans="2:3" x14ac:dyDescent="0.2">
      <c r="B39" s="2">
        <v>3</v>
      </c>
      <c r="C39" s="1" t="s">
        <v>44</v>
      </c>
    </row>
    <row r="40" spans="2:3" x14ac:dyDescent="0.2">
      <c r="B40" s="2">
        <v>4</v>
      </c>
      <c r="C40" s="1" t="s">
        <v>47</v>
      </c>
    </row>
    <row r="41" spans="2:3" x14ac:dyDescent="0.2">
      <c r="B41" s="2">
        <v>5</v>
      </c>
      <c r="C41" t="s">
        <v>46</v>
      </c>
    </row>
    <row r="42" spans="2:3" x14ac:dyDescent="0.2">
      <c r="B42" s="2">
        <v>6</v>
      </c>
      <c r="C42" t="s">
        <v>48</v>
      </c>
    </row>
  </sheetData>
  <mergeCells count="7">
    <mergeCell ref="B34:C34"/>
    <mergeCell ref="C2:E2"/>
    <mergeCell ref="C3:E3"/>
    <mergeCell ref="C4:E4"/>
    <mergeCell ref="C1:E1"/>
    <mergeCell ref="B26:C26"/>
    <mergeCell ref="B10:C10"/>
  </mergeCells>
  <phoneticPr fontId="1" type="noConversion"/>
  <pageMargins left="0.75" right="0.75" top="1" bottom="1" header="0" footer="0"/>
  <pageSetup orientation="portrait" r:id="rId1"/>
  <headerFooter alignWithMargins="0"/>
  <tableParts count="3">
    <tablePart r:id="rId2"/>
    <tablePart r:id="rId3"/>
    <tablePart r:id="rId4"/>
  </tablePar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9"/>
  <dimension ref="A1:N19"/>
  <sheetViews>
    <sheetView showGridLines="0" tabSelected="1" zoomScale="90" zoomScaleNormal="90" workbookViewId="0">
      <selection activeCell="C13" sqref="C13"/>
    </sheetView>
  </sheetViews>
  <sheetFormatPr baseColWidth="10" defaultColWidth="9.140625" defaultRowHeight="11.25" x14ac:dyDescent="0.2"/>
  <cols>
    <col min="1" max="1" width="18.42578125" style="18" customWidth="1"/>
    <col min="2" max="2" width="18.7109375" style="16" customWidth="1"/>
    <col min="3" max="3" width="20.140625" style="6" customWidth="1"/>
    <col min="4" max="4" width="81.140625" style="16" customWidth="1"/>
    <col min="5" max="5" width="22.140625" style="6" customWidth="1"/>
    <col min="6" max="6" width="40.42578125" style="16" customWidth="1"/>
    <col min="7" max="7" width="19" style="15" customWidth="1"/>
    <col min="8" max="8" width="26" style="16" customWidth="1"/>
    <col min="9" max="9" width="14.42578125" style="6" customWidth="1"/>
    <col min="10" max="10" width="14.5703125" style="6" customWidth="1"/>
    <col min="11" max="11" width="19.28515625" style="6" customWidth="1"/>
    <col min="12" max="12" width="0.140625" style="6" hidden="1" customWidth="1"/>
    <col min="13" max="13" width="17" style="6" hidden="1" customWidth="1"/>
    <col min="14" max="14" width="44.5703125" style="6" customWidth="1"/>
    <col min="15" max="253" width="11.42578125" style="6" customWidth="1"/>
    <col min="254" max="16384" width="9.140625" style="6"/>
  </cols>
  <sheetData>
    <row r="1" spans="1:14" ht="45" customHeight="1" x14ac:dyDescent="0.2">
      <c r="A1" s="17" t="s">
        <v>24</v>
      </c>
      <c r="B1" s="19">
        <v>1</v>
      </c>
      <c r="C1" s="40" t="s">
        <v>58</v>
      </c>
      <c r="D1" s="41"/>
      <c r="F1" s="17" t="s">
        <v>25</v>
      </c>
      <c r="G1" s="21" t="s">
        <v>26</v>
      </c>
      <c r="H1" s="31">
        <f>COUNTIF(ENE!$L$10:$L$19,B1)</f>
        <v>7</v>
      </c>
      <c r="I1" s="42" t="s">
        <v>56</v>
      </c>
      <c r="J1" s="43"/>
      <c r="K1" s="43"/>
      <c r="L1" s="43"/>
    </row>
    <row r="2" spans="1:14" ht="45.75" customHeight="1" thickBot="1" x14ac:dyDescent="0.25">
      <c r="B2" s="7" t="str">
        <f>IF(B1&gt;0, CHOOSE(B1,"Enero", "Febrero", "Marzo", "Abril", "Mayo", "Junio", "Julio", "Agosto","Septiembre","Octubre","Noviembre","Diciembre"),"Escriba arriba número de mes a reportar")</f>
        <v>Enero</v>
      </c>
      <c r="F2" s="18"/>
      <c r="G2" s="22" t="s">
        <v>27</v>
      </c>
      <c r="H2" s="31">
        <f>COUNTIF(ENE!$M$10:$M$19,B1)</f>
        <v>5</v>
      </c>
      <c r="I2" s="42" t="s">
        <v>57</v>
      </c>
      <c r="J2" s="43"/>
      <c r="K2" s="43"/>
      <c r="L2" s="43"/>
    </row>
    <row r="3" spans="1:14" ht="28.5" customHeight="1" thickBot="1" x14ac:dyDescent="0.25">
      <c r="A3" s="17" t="s">
        <v>28</v>
      </c>
      <c r="B3" s="20">
        <v>2024</v>
      </c>
      <c r="D3" s="18"/>
      <c r="E3" s="7"/>
      <c r="F3" s="13"/>
      <c r="M3" s="8" t="s">
        <v>29</v>
      </c>
    </row>
    <row r="4" spans="1:14" ht="9.75" customHeight="1" x14ac:dyDescent="0.2">
      <c r="M4" s="9">
        <v>1</v>
      </c>
      <c r="N4" s="10" t="s">
        <v>59</v>
      </c>
    </row>
    <row r="5" spans="1:14" ht="19.5" customHeight="1" thickBot="1" x14ac:dyDescent="0.25">
      <c r="M5" s="11">
        <v>2</v>
      </c>
      <c r="N5" s="12" t="s">
        <v>30</v>
      </c>
    </row>
    <row r="6" spans="1:14" ht="18" customHeight="1" x14ac:dyDescent="0.2">
      <c r="A6" s="44" t="s">
        <v>31</v>
      </c>
      <c r="B6" s="44"/>
      <c r="C6" s="44"/>
      <c r="D6" s="44"/>
      <c r="E6" s="44"/>
      <c r="F6" s="44"/>
      <c r="G6" s="44"/>
      <c r="H6" s="44"/>
      <c r="I6" s="44"/>
    </row>
    <row r="7" spans="1:14" x14ac:dyDescent="0.2">
      <c r="D7" s="45" t="s">
        <v>70</v>
      </c>
      <c r="E7" s="45"/>
      <c r="F7" s="45"/>
    </row>
    <row r="8" spans="1:14" ht="8.25" customHeight="1" x14ac:dyDescent="0.2"/>
    <row r="9" spans="1:14" s="15" customFormat="1" ht="44.25" customHeight="1" thickBot="1" x14ac:dyDescent="0.25">
      <c r="A9" s="13" t="s">
        <v>45</v>
      </c>
      <c r="B9" s="13" t="s">
        <v>51</v>
      </c>
      <c r="C9" s="13" t="s">
        <v>32</v>
      </c>
      <c r="D9" s="13" t="s">
        <v>33</v>
      </c>
      <c r="E9" s="13" t="s">
        <v>20</v>
      </c>
      <c r="F9" s="13" t="s">
        <v>9</v>
      </c>
      <c r="G9" s="13" t="s">
        <v>34</v>
      </c>
      <c r="H9" s="13" t="s">
        <v>50</v>
      </c>
      <c r="I9" s="13" t="s">
        <v>35</v>
      </c>
      <c r="J9" s="13" t="s">
        <v>52</v>
      </c>
      <c r="K9" s="13" t="s">
        <v>36</v>
      </c>
      <c r="L9" s="14" t="s">
        <v>37</v>
      </c>
      <c r="M9" s="14" t="s">
        <v>38</v>
      </c>
    </row>
    <row r="10" spans="1:14" ht="84.75" customHeight="1" x14ac:dyDescent="0.2">
      <c r="A10" s="23" t="s">
        <v>61</v>
      </c>
      <c r="B10" s="25" t="s">
        <v>64</v>
      </c>
      <c r="C10" s="28">
        <v>45268</v>
      </c>
      <c r="D10" s="32" t="s">
        <v>65</v>
      </c>
      <c r="E10" s="27" t="s">
        <v>23</v>
      </c>
      <c r="F10" s="26" t="s">
        <v>18</v>
      </c>
      <c r="G10" s="28">
        <v>45302</v>
      </c>
      <c r="H10" s="24" t="s">
        <v>69</v>
      </c>
      <c r="I10" s="29">
        <v>0</v>
      </c>
      <c r="J10" s="29" t="s">
        <v>44</v>
      </c>
      <c r="K10" s="29">
        <v>0</v>
      </c>
      <c r="L10" s="30">
        <f>IF(ENE!$C10&lt;&gt;"",MONTH(C10),"")</f>
        <v>12</v>
      </c>
      <c r="M10" s="30">
        <f>IF(ENE!$G10&lt;&gt;"",MONTH(G10),"")</f>
        <v>1</v>
      </c>
    </row>
    <row r="11" spans="1:14" ht="53.25" customHeight="1" x14ac:dyDescent="0.2">
      <c r="A11" s="23" t="s">
        <v>62</v>
      </c>
      <c r="B11" s="25" t="s">
        <v>66</v>
      </c>
      <c r="C11" s="28">
        <v>45271</v>
      </c>
      <c r="D11" s="32" t="s">
        <v>100</v>
      </c>
      <c r="E11" s="27" t="s">
        <v>23</v>
      </c>
      <c r="F11" s="26" t="s">
        <v>16</v>
      </c>
      <c r="G11" s="28">
        <v>45294</v>
      </c>
      <c r="H11" s="24" t="s">
        <v>60</v>
      </c>
      <c r="I11" s="29">
        <v>0</v>
      </c>
      <c r="J11" s="29" t="s">
        <v>44</v>
      </c>
      <c r="K11" s="29">
        <v>0</v>
      </c>
      <c r="L11" s="30">
        <f>IF(ENE!$C11&lt;&gt;"",MONTH(C11),"")</f>
        <v>12</v>
      </c>
      <c r="M11" s="30">
        <f>IF(ENE!$G11&lt;&gt;"",MONTH(G11),"")</f>
        <v>1</v>
      </c>
    </row>
    <row r="12" spans="1:14" ht="55.5" customHeight="1" x14ac:dyDescent="0.2">
      <c r="A12" s="23" t="s">
        <v>63</v>
      </c>
      <c r="B12" s="25" t="s">
        <v>67</v>
      </c>
      <c r="C12" s="28">
        <v>45271</v>
      </c>
      <c r="D12" s="32" t="s">
        <v>68</v>
      </c>
      <c r="E12" s="27" t="s">
        <v>23</v>
      </c>
      <c r="F12" s="26" t="s">
        <v>18</v>
      </c>
      <c r="G12" s="28">
        <v>45294</v>
      </c>
      <c r="H12" s="24" t="s">
        <v>60</v>
      </c>
      <c r="I12" s="29">
        <v>0</v>
      </c>
      <c r="J12" s="29" t="s">
        <v>44</v>
      </c>
      <c r="K12" s="29">
        <v>0</v>
      </c>
      <c r="L12" s="33">
        <f>IF(ENE!$C12&lt;&gt;"",MONTH(C12),"")</f>
        <v>12</v>
      </c>
      <c r="M12" s="33">
        <f>IF(ENE!$G12&lt;&gt;"",MONTH(G12),"")</f>
        <v>1</v>
      </c>
    </row>
    <row r="13" spans="1:14" ht="102" x14ac:dyDescent="0.2">
      <c r="A13" s="23" t="s">
        <v>71</v>
      </c>
      <c r="B13" s="25" t="s">
        <v>87</v>
      </c>
      <c r="C13" s="28" t="s">
        <v>81</v>
      </c>
      <c r="D13" s="32" t="s">
        <v>77</v>
      </c>
      <c r="E13" s="27" t="s">
        <v>23</v>
      </c>
      <c r="F13" s="26" t="s">
        <v>18</v>
      </c>
      <c r="G13" s="50">
        <v>45309</v>
      </c>
      <c r="H13" s="24" t="s">
        <v>60</v>
      </c>
      <c r="I13" s="29">
        <v>0</v>
      </c>
      <c r="J13" s="29" t="s">
        <v>44</v>
      </c>
      <c r="K13" s="29">
        <v>0</v>
      </c>
      <c r="L13" s="46">
        <f>IF(ENE!$C13&lt;&gt;"",MONTH(C13),"")</f>
        <v>1</v>
      </c>
      <c r="M13" s="33">
        <f>IF(ENE!$G13&lt;&gt;"",MONTH(G13),"")</f>
        <v>1</v>
      </c>
    </row>
    <row r="14" spans="1:14" ht="141" customHeight="1" x14ac:dyDescent="0.2">
      <c r="A14" s="23" t="s">
        <v>72</v>
      </c>
      <c r="B14" s="25" t="s">
        <v>90</v>
      </c>
      <c r="C14" s="28" t="s">
        <v>82</v>
      </c>
      <c r="D14" s="32" t="s">
        <v>89</v>
      </c>
      <c r="E14" s="27" t="s">
        <v>23</v>
      </c>
      <c r="F14" s="26" t="s">
        <v>54</v>
      </c>
      <c r="G14" s="28">
        <v>45307</v>
      </c>
      <c r="H14" s="24" t="s">
        <v>91</v>
      </c>
      <c r="I14" s="29">
        <v>0</v>
      </c>
      <c r="J14" s="29" t="s">
        <v>44</v>
      </c>
      <c r="K14" s="29">
        <v>0</v>
      </c>
      <c r="L14" s="46">
        <f>IF(ENE!$C14&lt;&gt;"",MONTH(C14),"")</f>
        <v>1</v>
      </c>
      <c r="M14" s="33">
        <f>IF(ENE!$G14&lt;&gt;"",MONTH(G14),"")</f>
        <v>1</v>
      </c>
    </row>
    <row r="15" spans="1:14" ht="88.5" customHeight="1" x14ac:dyDescent="0.2">
      <c r="A15" s="23" t="s">
        <v>73</v>
      </c>
      <c r="B15" s="25" t="s">
        <v>92</v>
      </c>
      <c r="C15" s="28" t="s">
        <v>83</v>
      </c>
      <c r="D15" s="32" t="s">
        <v>78</v>
      </c>
      <c r="E15" s="27" t="s">
        <v>22</v>
      </c>
      <c r="F15" s="26"/>
      <c r="G15" s="28"/>
      <c r="H15" s="24" t="s">
        <v>69</v>
      </c>
      <c r="I15" s="29">
        <v>0</v>
      </c>
      <c r="J15" s="29" t="s">
        <v>44</v>
      </c>
      <c r="K15" s="29">
        <v>0</v>
      </c>
      <c r="L15" s="46">
        <f>IF(ENE!$C15&lt;&gt;"",MONTH(C15),"")</f>
        <v>1</v>
      </c>
      <c r="M15" s="33" t="str">
        <f>IF(ENE!$G15&lt;&gt;"",MONTH(G15),"")</f>
        <v/>
      </c>
    </row>
    <row r="16" spans="1:14" ht="99" customHeight="1" x14ac:dyDescent="0.2">
      <c r="A16" s="47" t="s">
        <v>74</v>
      </c>
      <c r="B16" s="34" t="s">
        <v>94</v>
      </c>
      <c r="C16" s="48" t="s">
        <v>84</v>
      </c>
      <c r="D16" s="49" t="s">
        <v>88</v>
      </c>
      <c r="E16" s="27" t="s">
        <v>22</v>
      </c>
      <c r="F16" s="35"/>
      <c r="G16" s="36"/>
      <c r="H16" s="24" t="s">
        <v>93</v>
      </c>
      <c r="I16" s="29">
        <v>0</v>
      </c>
      <c r="J16" s="29" t="s">
        <v>44</v>
      </c>
      <c r="K16" s="29">
        <v>0</v>
      </c>
      <c r="L16" s="46">
        <f>IF(ENE!$C16&lt;&gt;"",MONTH(C16),"")</f>
        <v>1</v>
      </c>
      <c r="M16" s="33" t="str">
        <f>IF(ENE!$G16&lt;&gt;"",MONTH(G16),"")</f>
        <v/>
      </c>
    </row>
    <row r="17" spans="1:13" ht="42.75" customHeight="1" x14ac:dyDescent="0.2">
      <c r="A17" s="23" t="s">
        <v>75</v>
      </c>
      <c r="B17" s="25" t="s">
        <v>95</v>
      </c>
      <c r="C17" s="28" t="s">
        <v>85</v>
      </c>
      <c r="D17" s="32" t="s">
        <v>79</v>
      </c>
      <c r="E17" s="27" t="s">
        <v>22</v>
      </c>
      <c r="F17" s="26"/>
      <c r="G17" s="28"/>
      <c r="H17" s="24" t="s">
        <v>93</v>
      </c>
      <c r="I17" s="29">
        <v>0</v>
      </c>
      <c r="J17" s="29" t="s">
        <v>44</v>
      </c>
      <c r="K17" s="29">
        <v>0</v>
      </c>
      <c r="L17" s="46">
        <f>IF(ENE!$C17&lt;&gt;"",MONTH(C17),"")</f>
        <v>1</v>
      </c>
      <c r="M17" s="33" t="str">
        <f>IF(ENE!$G17&lt;&gt;"",MONTH(G17),"")</f>
        <v/>
      </c>
    </row>
    <row r="18" spans="1:13" ht="102" x14ac:dyDescent="0.2">
      <c r="A18" s="23" t="s">
        <v>76</v>
      </c>
      <c r="B18" s="25" t="s">
        <v>96</v>
      </c>
      <c r="C18" s="28" t="s">
        <v>86</v>
      </c>
      <c r="D18" s="32" t="s">
        <v>80</v>
      </c>
      <c r="E18" s="27" t="s">
        <v>22</v>
      </c>
      <c r="F18" s="26"/>
      <c r="G18" s="28"/>
      <c r="H18" s="24" t="s">
        <v>91</v>
      </c>
      <c r="I18" s="29">
        <v>0</v>
      </c>
      <c r="J18" s="29" t="s">
        <v>44</v>
      </c>
      <c r="K18" s="29">
        <v>0</v>
      </c>
      <c r="L18" s="46">
        <f>IF(ENE!$C18&lt;&gt;"",MONTH(C18),"")</f>
        <v>1</v>
      </c>
      <c r="M18" s="33" t="str">
        <f>IF(ENE!$G18&lt;&gt;"",MONTH(G18),"")</f>
        <v/>
      </c>
    </row>
    <row r="19" spans="1:13" ht="39" customHeight="1" x14ac:dyDescent="0.2">
      <c r="A19" s="23" t="s">
        <v>97</v>
      </c>
      <c r="B19" s="25" t="s">
        <v>98</v>
      </c>
      <c r="C19" s="28">
        <v>45322</v>
      </c>
      <c r="D19" s="32" t="s">
        <v>99</v>
      </c>
      <c r="E19" s="27" t="s">
        <v>22</v>
      </c>
      <c r="F19" s="26"/>
      <c r="G19" s="28"/>
      <c r="H19" s="24" t="s">
        <v>93</v>
      </c>
      <c r="I19" s="29">
        <v>0</v>
      </c>
      <c r="J19" s="29" t="s">
        <v>44</v>
      </c>
      <c r="K19" s="29">
        <v>0</v>
      </c>
      <c r="L19" s="46">
        <f>IF(ENE!$C19&lt;&gt;"",MONTH(C19),"")</f>
        <v>1</v>
      </c>
      <c r="M19" s="46" t="str">
        <f>IF(ENE!$G19&lt;&gt;"",MONTH(G19),"")</f>
        <v/>
      </c>
    </row>
  </sheetData>
  <sheetProtection selectLockedCells="1"/>
  <mergeCells count="5">
    <mergeCell ref="C1:D1"/>
    <mergeCell ref="I1:L1"/>
    <mergeCell ref="I2:L2"/>
    <mergeCell ref="A6:I6"/>
    <mergeCell ref="D7:F7"/>
  </mergeCells>
  <phoneticPr fontId="14" type="noConversion"/>
  <dataValidations count="4">
    <dataValidation type="whole" allowBlank="1" showInputMessage="1" showErrorMessage="1" errorTitle="Error de número de mes" error="Solo el número del mes a reportar, valores entre 1 y 12_x000a_" promptTitle="Número del mes a reportar" prompt="Valores entre 1 y 12" sqref="B1" xr:uid="{00000000-0002-0000-0400-000003000000}">
      <formula1>1</formula1>
      <formula2>12</formula2>
    </dataValidation>
    <dataValidation type="list" allowBlank="1" showInputMessage="1" showErrorMessage="1" errorTitle="Error" error="Seleccione una opción de la lista" promptTitle="Medio de Entrega de Información" prompt="Seleccione el medio por el cuál se entregó la información" sqref="J10:J19" xr:uid="{00000000-0002-0000-0400-000000000000}">
      <formula1>CMedios</formula1>
    </dataValidation>
    <dataValidation type="list" allowBlank="1" showInputMessage="1" showErrorMessage="1" errorTitle="Error" error="Seleccione solamente alguno de los estados presentados_x000a_" promptTitle="Trámite" prompt="Estado en el que se encuentra actualmente la petición" sqref="E10:E19" xr:uid="{00000000-0002-0000-0400-000001000000}">
      <formula1>CTramites</formula1>
    </dataValidation>
    <dataValidation type="list" allowBlank="1" showInputMessage="1" showErrorMessage="1" sqref="F10:F19" xr:uid="{00000000-0002-0000-0400-000002000000}">
      <formula1>CRespuestas</formula1>
    </dataValidation>
  </dataValidations>
  <pageMargins left="0.35433070866141736" right="0.35433070866141736" top="0.98425196850393704" bottom="0.19685039370078741" header="0" footer="0"/>
  <pageSetup scale="85" orientation="landscape" r:id="rId1"/>
  <headerFooter alignWithMargins="0"/>
  <drawing r:id="rId2"/>
  <legacyDrawing r:id="rId3"/>
  <tableParts count="1">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5</vt:i4>
      </vt:variant>
    </vt:vector>
  </HeadingPairs>
  <TitlesOfParts>
    <vt:vector size="7" baseType="lpstr">
      <vt:lpstr>Fundamentación</vt:lpstr>
      <vt:lpstr>ENE</vt:lpstr>
      <vt:lpstr>ENE!Área_de_impresión</vt:lpstr>
      <vt:lpstr>ENE!CMedios</vt:lpstr>
      <vt:lpstr>CMedios</vt:lpstr>
      <vt:lpstr>CRespuestas</vt:lpstr>
      <vt:lpstr>CTramites</vt:lpstr>
    </vt:vector>
  </TitlesOfParts>
  <Company>serverweb</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server1</dc:creator>
  <cp:lastModifiedBy>Pensiones SLP</cp:lastModifiedBy>
  <cp:revision/>
  <cp:lastPrinted>2019-06-11T19:37:42Z</cp:lastPrinted>
  <dcterms:created xsi:type="dcterms:W3CDTF">2017-10-19T22:18:57Z</dcterms:created>
  <dcterms:modified xsi:type="dcterms:W3CDTF">2024-02-07T16:37:45Z</dcterms:modified>
</cp:coreProperties>
</file>