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Jorge Siller\Documents\SOLICITUD DE INF PUB 2024\04ABRIL\"/>
    </mc:Choice>
  </mc:AlternateContent>
  <xr:revisionPtr revIDLastSave="0" documentId="13_ncr:1_{F750DE97-ABF9-4C0A-870A-7953AE242E98}" xr6:coauthVersionLast="47" xr6:coauthVersionMax="47" xr10:uidLastSave="{00000000-0000-0000-0000-000000000000}"/>
  <bookViews>
    <workbookView xWindow="16275" yWindow="0" windowWidth="12570" windowHeight="15525" firstSheet="1" activeTab="1" xr2:uid="{00000000-000D-0000-FFFF-FFFF00000000}"/>
  </bookViews>
  <sheets>
    <sheet name="Fundamentación" sheetId="2" r:id="rId1"/>
    <sheet name="MAR" sheetId="9" r:id="rId2"/>
  </sheets>
  <definedNames>
    <definedName name="_xlnm.Print_Area" localSheetId="1">MAR!$A$1:$L$9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2" i="9" l="1"/>
  <c r="L13" i="9"/>
  <c r="H1" i="9" s="1"/>
  <c r="L14" i="9"/>
  <c r="M12" i="9"/>
  <c r="M13" i="9"/>
  <c r="M14" i="9"/>
  <c r="L10" i="9"/>
  <c r="L11" i="9"/>
  <c r="M10" i="9"/>
  <c r="M11" i="9"/>
  <c r="H2" i="9" l="1"/>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<sst xmlns="http://schemas.openxmlformats.org/spreadsheetml/2006/main" count="100" uniqueCount="78">
  <si>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</si>
  <si>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</si>
  <si>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</si>
  <si>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</si>
  <si>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</si>
  <si>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</si>
  <si>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</si>
  <si>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</si>
  <si>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</si>
  <si>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</si>
  <si>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</si>
  <si>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</si>
  <si>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</si>
  <si>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</si>
  <si>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</si>
  <si>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</si>
  <si>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</si>
  <si>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</si>
  <si>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</si>
  <si>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</si>
  <si>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</si>
  <si>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</si>
  <si>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</si>
  <si>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</si>
  <si>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</si>
  <si>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</si>
  <si>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</si>
  <si>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</si>
  <si>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</si>
  <si>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</si>
  <si>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</si>
  <si>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</si>
  <si>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</si>
  <si>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</si>
  <si>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</si>
  <si>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</si>
  <si>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</si>
  <si>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</si>
  <si>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</si>
  <si>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</si>
  <si>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</si>
  <si>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</si>
  <si>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</si>
  <si>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</si>
  <si>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</si>
  <si>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</si>
  <si>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</si>
  <si>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</si>
  <si>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</si>
  <si>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</si>
  <si>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</si>
  <si>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</si>
  <si>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</si>
  <si>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</si>
  <si>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</si>
  <si>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</si>
  <si>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</si>
  <si>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</si>
  <si>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</si>
  <si>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</si>
  <si>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DE SERVICIOS ADMINISTRATIVOS</t>
  </si>
  <si>
    <t>240468324000016</t>
  </si>
  <si>
    <t>240468324000017</t>
  </si>
  <si>
    <t xml:space="preserve">Flint </t>
  </si>
  <si>
    <t>? SOLICITO LOS INFORMES DEL GASTO EN LOS TERMINOS DE LA LEY GENERAL DE CONTABILIDAD GUBERNAMENTAL</t>
  </si>
  <si>
    <t>? MONTO ASIGNADO/PRESUPUESTADO AL CLASIFICADOR 37100001, 37200001, 37300001, 37500001 Y 37600001 EN 2023, 2022, 2021 ? MONTO GASTADO/EROGADO DEL CLASIFICADOR 37100001, 37200001, 37300001, 37500001 Y 37600001 EN 2023, 2022, 2021</t>
  </si>
  <si>
    <t>240468324000018</t>
  </si>
  <si>
    <t>240468324000019</t>
  </si>
  <si>
    <t>240468324000020</t>
  </si>
  <si>
    <t>De la manera mas atenta me dirijo a usted para solicitar informes sobre las pensiones , ya que hace un año falleció mi papá y el estaba pensionado y ahora quiero arreglar que la pensión de el se la den a mi mamá me gustaría conocer los requisitos que necesitare para este tramite</t>
  </si>
  <si>
    <t>Beatriz</t>
  </si>
  <si>
    <t>Subdirección Jurídica, Pensionados y Préstamos Hipotecarios</t>
  </si>
  <si>
    <t>Actualizado 30/04/2024</t>
  </si>
  <si>
    <t xml:space="preserve">Mayte </t>
  </si>
  <si>
    <t>Solicito se me proporcione número, nombre y folio de expediente que se encuentre vigente del 2021 a la fecha por parte del órgano interno de control o bien de la Contralora General del Estado.</t>
  </si>
  <si>
    <t>Subdirección de Servicios Administrativos</t>
  </si>
  <si>
    <t>Poder Judicial</t>
  </si>
  <si>
    <t>1.- OFICIALIA, PENSIONES, SECRETARIA DE FINANZAS: Deseo saber y conocer el sueldo Bruto y neto de la Servidora Publico SOFIA, de quien sabemos labora en las Oficinas del SAT (servicio de administracion Tributaria en San Luis Potosi). 2.-OFICIALIA, PENSIONES, SECRETARIA DE FINANZAS: sobre la base, tener acceso en copia certificada sobre sus recibos de nomina de la servidora publica SOFIA, esto es en su version publica ello en atencio a que del mismo se deprenderan datos personales 3.- OFICIALIA, PENSIONES, SECRETARIA DE FINANZAS: Saber y conocer si efectivamente esta registrada como trabajadora del SAT (servicio de administracion Tributaria en San Luis Potosi) o bien en que Area o dependencia se encuentra registrada. 4.- CEGAIP: Deseo se me oriente saber donde puedo pedir informes sonbre los empleados del SAT (servicio de administracion Tributaria en San Luis Potosi) ?? ya que en la pplataforma no localicé las obligaciones de publicacion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</si>
</sst>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2">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5" fillId="0" borderId="2"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4"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IF(MAR!$C10&lt;&gt;"",MONTH(C10),"")</calculatedColumnFormula>
    </tableColumn>
    <tableColumn id="11" xr3:uid="{00000000-0010-0000-0600-00000B000000}" name="Mes de Respuesta" dataDxfId="0">
      <calculatedColumnFormula>IF(MAR!$G10&lt;&gt;"",MONTH(G10),"")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5" t="s">
        <v>2</v>
      </c>
      <c r="D1" s="35"/>
      <c r="E1" s="35"/>
    </row>
    <row r="2" spans="1:5" ht="85.5" customHeight="1" x14ac:dyDescent="0.2">
      <c r="A2" s="4">
        <v>34</v>
      </c>
      <c r="B2" s="4" t="s">
        <v>3</v>
      </c>
      <c r="C2" s="34" t="s">
        <v>4</v>
      </c>
      <c r="D2" s="34"/>
      <c r="E2" s="34"/>
    </row>
    <row r="3" spans="1:5" ht="64.5" customHeight="1" x14ac:dyDescent="0.2">
      <c r="A3" s="4">
        <v>54</v>
      </c>
      <c r="B3" s="4" t="s">
        <v>5</v>
      </c>
      <c r="C3" s="34" t="s">
        <v>6</v>
      </c>
      <c r="D3" s="34"/>
      <c r="E3" s="34"/>
    </row>
    <row r="4" spans="1:5" ht="69" customHeight="1" x14ac:dyDescent="0.2">
      <c r="A4" s="4">
        <v>54</v>
      </c>
      <c r="B4" s="4" t="s">
        <v>7</v>
      </c>
      <c r="C4" s="34" t="s">
        <v>8</v>
      </c>
      <c r="D4" s="34"/>
      <c r="E4" s="34"/>
    </row>
    <row r="10" spans="1:5" ht="15.75" x14ac:dyDescent="0.2">
      <c r="B10" s="33" t="s">
        <v>40</v>
      </c>
      <c r="C10" s="33"/>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3" t="s">
        <v>39</v>
      </c>
      <c r="C26" s="33"/>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3" t="s">
        <v>41</v>
      </c>
      <c r="C34" s="33"/>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4"/>
  <sheetViews>
    <sheetView showGridLines="0" tabSelected="1" topLeftCell="F1" zoomScale="90" zoomScaleNormal="90" workbookViewId="0">
      <selection activeCell="G12" sqref="G12"/>
    </sheetView>
  </sheetViews>
  <sheetFormatPr baseColWidth="10" defaultColWidth="9.140625" defaultRowHeight="11.25" x14ac:dyDescent="0.2"/>
  <cols>
    <col min="1" max="1" width="18.42578125" style="18" customWidth="1"/>
    <col min="2" max="2" width="18.7109375" style="16" customWidth="1"/>
    <col min="3" max="3" width="20.140625" style="6" customWidth="1"/>
    <col min="4" max="4" width="81.140625" style="16" customWidth="1"/>
    <col min="5" max="5" width="22.140625" style="6" customWidth="1"/>
    <col min="6" max="6" width="40.140625" style="16" customWidth="1"/>
    <col min="7" max="7" width="19" style="15" customWidth="1"/>
    <col min="8" max="8" width="26"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4</v>
      </c>
      <c r="C1" s="36" t="s">
        <v>58</v>
      </c>
      <c r="D1" s="37"/>
      <c r="F1" s="17" t="s">
        <v>25</v>
      </c>
      <c r="G1" s="21" t="s">
        <v>26</v>
      </c>
      <c r="H1" s="30">
        <f>COUNTIF(MAR!$L$10:$L$14,B1)</f>
        <v>3</v>
      </c>
      <c r="I1" s="38" t="s">
        <v>56</v>
      </c>
      <c r="J1" s="39"/>
      <c r="K1" s="39"/>
      <c r="L1" s="39"/>
    </row>
    <row r="2" spans="1:14" ht="45.75" customHeight="1" thickBot="1" x14ac:dyDescent="0.25">
      <c r="B2" s="7" t="str">
        <f>IF(B1&gt;0, CHOOSE(B1,"Enero", "Febrero", "Marzo", "Abril", "Mayo", "Junio", "Julio", "Agosto","Septiembre","Octubre","Noviembre","Diciembre"),"Escriba arriba número de mes a reportar")</f>
        <v>Abril</v>
      </c>
      <c r="F2" s="18"/>
      <c r="G2" s="22" t="s">
        <v>27</v>
      </c>
      <c r="H2" s="30">
        <f>COUNTIF(MAR!$M$10:$M$14,B1)</f>
        <v>4</v>
      </c>
      <c r="I2" s="38" t="s">
        <v>57</v>
      </c>
      <c r="J2" s="39"/>
      <c r="K2" s="39"/>
      <c r="L2" s="39"/>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0" t="s">
        <v>31</v>
      </c>
      <c r="B6" s="40"/>
      <c r="C6" s="40"/>
      <c r="D6" s="40"/>
      <c r="E6" s="40"/>
      <c r="F6" s="40"/>
      <c r="G6" s="40"/>
      <c r="H6" s="40"/>
      <c r="I6" s="40"/>
    </row>
    <row r="7" spans="1:14" x14ac:dyDescent="0.2">
      <c r="D7" s="41" t="s">
        <v>72</v>
      </c>
      <c r="E7" s="41"/>
      <c r="F7" s="41"/>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43.5" customHeight="1" x14ac:dyDescent="0.2">
      <c r="A10" s="23" t="s">
        <v>61</v>
      </c>
      <c r="B10" s="25" t="s">
        <v>63</v>
      </c>
      <c r="C10" s="28">
        <v>45363</v>
      </c>
      <c r="D10" s="31" t="s">
        <v>64</v>
      </c>
      <c r="E10" s="27" t="s">
        <v>23</v>
      </c>
      <c r="F10" s="26" t="s">
        <v>18</v>
      </c>
      <c r="G10" s="28">
        <v>45385</v>
      </c>
      <c r="H10" s="24" t="s">
        <v>60</v>
      </c>
      <c r="I10" s="29">
        <v>0</v>
      </c>
      <c r="J10" s="29" t="s">
        <v>44</v>
      </c>
      <c r="K10" s="29"/>
      <c r="L10" s="32">
        <f>IF(MAR!$C10&lt;&gt;"",MONTH(C10),"")</f>
        <v>3</v>
      </c>
      <c r="M10" s="32">
        <f>IF(MAR!$G10&lt;&gt;"",MONTH(G10),"")</f>
        <v>4</v>
      </c>
    </row>
    <row r="11" spans="1:14" ht="54" customHeight="1" x14ac:dyDescent="0.2">
      <c r="A11" s="23" t="s">
        <v>62</v>
      </c>
      <c r="B11" s="25" t="s">
        <v>63</v>
      </c>
      <c r="C11" s="28">
        <v>45363</v>
      </c>
      <c r="D11" s="31" t="s">
        <v>65</v>
      </c>
      <c r="E11" s="27" t="s">
        <v>23</v>
      </c>
      <c r="F11" s="26" t="s">
        <v>18</v>
      </c>
      <c r="G11" s="28">
        <v>45385</v>
      </c>
      <c r="H11" s="24" t="s">
        <v>60</v>
      </c>
      <c r="I11" s="29">
        <v>0</v>
      </c>
      <c r="J11" s="29" t="s">
        <v>44</v>
      </c>
      <c r="K11" s="29"/>
      <c r="L11" s="32">
        <f>IF(MAR!$C11&lt;&gt;"",MONTH(C11),"")</f>
        <v>3</v>
      </c>
      <c r="M11" s="32">
        <f>IF(MAR!$G11&lt;&gt;"",MONTH(G11),"")</f>
        <v>4</v>
      </c>
    </row>
    <row r="12" spans="1:14" ht="38.25" x14ac:dyDescent="0.2">
      <c r="A12" s="23" t="s">
        <v>66</v>
      </c>
      <c r="B12" s="25" t="s">
        <v>70</v>
      </c>
      <c r="C12" s="28">
        <v>45383</v>
      </c>
      <c r="D12" s="31" t="s">
        <v>69</v>
      </c>
      <c r="E12" s="27" t="s">
        <v>23</v>
      </c>
      <c r="F12" s="26" t="s">
        <v>18</v>
      </c>
      <c r="G12" s="28">
        <v>45392</v>
      </c>
      <c r="H12" s="24" t="s">
        <v>71</v>
      </c>
      <c r="I12" s="29">
        <v>0</v>
      </c>
      <c r="J12" s="29" t="s">
        <v>44</v>
      </c>
      <c r="K12" s="29"/>
      <c r="L12" s="32">
        <f>IF(MAR!$C12&lt;&gt;"",MONTH(C12),"")</f>
        <v>4</v>
      </c>
      <c r="M12" s="32">
        <f>IF(MAR!$G12&lt;&gt;"",MONTH(G12),"")</f>
        <v>4</v>
      </c>
    </row>
    <row r="13" spans="1:14" ht="38.25" x14ac:dyDescent="0.2">
      <c r="A13" s="23" t="s">
        <v>67</v>
      </c>
      <c r="B13" s="25" t="s">
        <v>73</v>
      </c>
      <c r="C13" s="28">
        <v>45390</v>
      </c>
      <c r="D13" s="31" t="s">
        <v>74</v>
      </c>
      <c r="E13" s="27" t="s">
        <v>23</v>
      </c>
      <c r="F13" s="26" t="s">
        <v>14</v>
      </c>
      <c r="G13" s="28">
        <v>45394</v>
      </c>
      <c r="H13" s="24" t="s">
        <v>75</v>
      </c>
      <c r="I13" s="29">
        <v>0</v>
      </c>
      <c r="J13" s="29" t="s">
        <v>44</v>
      </c>
      <c r="K13" s="29"/>
      <c r="L13" s="32">
        <f>IF(MAR!$C13&lt;&gt;"",MONTH(C13),"")</f>
        <v>4</v>
      </c>
      <c r="M13" s="32">
        <f>IF(MAR!$G13&lt;&gt;"",MONTH(G13),"")</f>
        <v>4</v>
      </c>
    </row>
    <row r="14" spans="1:14" ht="153" x14ac:dyDescent="0.2">
      <c r="A14" s="23" t="s">
        <v>68</v>
      </c>
      <c r="B14" s="25" t="s">
        <v>76</v>
      </c>
      <c r="C14" s="28">
        <v>45411</v>
      </c>
      <c r="D14" s="31" t="s">
        <v>77</v>
      </c>
      <c r="E14" s="27" t="s">
        <v>23</v>
      </c>
      <c r="F14" s="26" t="s">
        <v>16</v>
      </c>
      <c r="G14" s="28">
        <v>45415</v>
      </c>
      <c r="H14" s="24" t="s">
        <v>75</v>
      </c>
      <c r="I14" s="29">
        <v>0</v>
      </c>
      <c r="J14" s="29" t="s">
        <v>44</v>
      </c>
      <c r="K14" s="29"/>
      <c r="L14" s="32">
        <f>IF(MAR!$C14&lt;&gt;"",MONTH(C14),"")</f>
        <v>4</v>
      </c>
      <c r="M14" s="32">
        <f>IF(MAR!$G14&lt;&gt;"",MONTH(G14),"")</f>
        <v>5</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4"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4" xr:uid="{00000000-0002-0000-0400-000001000000}">
      <formula1>CTramites</formula1>
    </dataValidation>
    <dataValidation type="list" allowBlank="1" showInputMessage="1" showErrorMessage="1" sqref="F10:F14"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MAR</vt:lpstr>
      <vt:lpstr>MAR!Área_de_impresión</vt:lpstr>
      <vt:lpstr>MAR!CMedios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2024-05-06T14:09:58Z</dcterms:modified>
</cp:coreProperties>
</file>