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Jorge Siller\Documents\SOLICITUD DE INF PUB 2024\05MAYO\"/>
    </mc:Choice>
  </mc:AlternateContent>
  <xr:revisionPtr revIDLastSave="0" documentId="13_ncr:1_{4204EAF7-7D7F-4B57-9EBA-D2E109A556F3}"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MAY" sheetId="9" r:id="rId2"/>
  </sheets>
  <definedNames>
    <definedName name="_xlnm.Print_Area" localSheetId="1">MAY!$A$1:$L$9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H1" i="9" l="1"/>
  <c r="L12" i="9"/>
  <c r="L13" i="9"/>
  <c r="M12" i="9"/>
  <c r="M13" i="9"/>
  <c r="L10" i="9"/>
  <c r="L11" i="9"/>
  <c r="M10" i="9"/>
  <c r="M11" i="9"/>
  <c r="H2" i="9" l="1"/>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<sst xmlns="http://schemas.openxmlformats.org/spreadsheetml/2006/main" count="92" uniqueCount="77">
  <si>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</si>
  <si>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</si>
  <si>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</si>
  <si>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</si>
  <si>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</si>
  <si>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</si>
  <si>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</si>
  <si>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</si>
  <si>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</si>
  <si>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</si>
  <si>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</si>
  <si>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</si>
  <si>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</si>
  <si>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</si>
  <si>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</si>
  <si>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</si>
  <si>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</si>
  <si>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</si>
  <si>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</si>
  <si>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</si>
  <si>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</si>
  <si>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</si>
  <si>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</si>
  <si>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</si>
  <si>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</si>
  <si>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</si>
  <si>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</si>
  <si>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</si>
  <si>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</si>
  <si>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</si>
  <si>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</si>
  <si>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</si>
  <si>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</si>
  <si>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</si>
  <si>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</si>
  <si>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</si>
  <si>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</si>
  <si>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</si>
  <si>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</si>
  <si>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</si>
  <si>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</si>
  <si>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</si>
  <si>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</si>
  <si>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</si>
  <si>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</si>
  <si>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</si>
  <si>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</si>
  <si>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</si>
  <si>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</si>
  <si>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</si>
  <si>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</si>
  <si>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</si>
  <si>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</si>
  <si>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</si>
  <si>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</si>
  <si>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</si>
  <si>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</si>
  <si>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</si>
  <si>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</si>
  <si>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</si>
  <si>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Poder Judicial</t>
  </si>
  <si>
    <t>240468324000021</t>
  </si>
  <si>
    <t>Actualizado 31/05/2024</t>
  </si>
  <si>
    <t>Lourdes</t>
  </si>
  <si>
    <t>Deseo conocer si el trabajador del Sistema Educativo Estatal Regular Federico del 2021 a la fecha de la presentación de la solicitud, ha recibido de está dependencia alguna prestación, pago, bono, premio, premio de permanencia, sueldo, préstamo, etcétera</t>
  </si>
  <si>
    <t>NOTIFICADO SUBDIRECCIÓN DE SERVICIOS ADMINISTRATIVOS, SUBDIRECCIÓN JURIDICA Y SUBDIRECCIÓN DE AFILIACIÓN, VIGENCIA DE DEVOLUCIÓN DEL FONDO</t>
  </si>
  <si>
    <t>240468324000022</t>
  </si>
  <si>
    <t>240468324000023</t>
  </si>
  <si>
    <t>240468324000024</t>
  </si>
  <si>
    <t>En complemento a mi anterior solicitud, pido me envíe mismo medio la siguiente información: a) las nuevos reformas a su reglamento o reglamentos en los que se da cuenta de las acciones que implementara la Dirección posteriores al fraude al interior de la misma, así evitar un nuevo desfalco. b) quiero conocer los antecedentes del fraude al interior de la Dirección, por lo que solicitó las actas de junta directiva en las que se haya dado vista de los hechos y se de cuenta del monto o cantidad del desfalco y la postura de los sectores sindicales. c) informe sobre cuáles fueron las nuevas estrategias planteadas por el actual director, de las que tanto habló el C Gobernador del Estado se implementarían ( se solicita evidencias documentales planteadas ante la junta directiva, incluso actas de junta directiva).</t>
  </si>
  <si>
    <t xml:space="preserve">NOTIFICADO SUBDIRECCIÓN DE SERVICIOS ADMINISTRATIVOS Y SUBDIRECCIÓN JURIDICA </t>
  </si>
  <si>
    <t>Edna</t>
  </si>
  <si>
    <t>Solicito información de los montos (en pesos) de los créditos, subsidios o préstamos otorgados por la Dirección General de Pensiones relacionados con vivienda durante 2023, anual y si está disponible trimestralmente. Monto (en pesos) y número de los créditos otorgados de acuerdo con la modalidad o destino de aplicación de los recursos (adquisición de vivienda nueva / usada, compra, mejoramiento, ampliación, rehabilitación, mejoramiento financiero, etc.). Distinguiendo entre el origen de los recursos (propios, federal o estatal.)</t>
  </si>
  <si>
    <t xml:space="preserve">NOTIFICADO SUBDIRECCIÓN JURIDICA </t>
  </si>
  <si>
    <t>C.</t>
  </si>
  <si>
    <t>Con referencia a la ultima acta de junta directiva publicada en la plataforma de transparencia, hago de su entender, me sean dirigidas mismo medio las actas de junta directiva de los meses de enero, febrero, marzo, abril y mayo del año 2024, las anteriores firmadas por los integrantes de la junta, en la inteligencia que deberán contener los anexos a las mismas en su totalidad.</t>
  </si>
  <si>
    <t xml:space="preserve">NOTIFICADO DIRECCIÓN GENERAL Y SUBDIRECCIÓN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</si>
</sst>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2">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5" fillId="0" borderId="2"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IF(MAY!$C10&lt;&gt;"",MONTH(C10),"")</calculatedColumnFormula>
    </tableColumn>
    <tableColumn id="11" xr3:uid="{00000000-0010-0000-0600-00000B000000}" name="Mes de Respuesta" dataDxfId="0">
      <calculatedColumnFormula>IF(MAY!$G10&lt;&gt;"",MONTH(G10),"")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5" t="s">
        <v>2</v>
      </c>
      <c r="D1" s="35"/>
      <c r="E1" s="35"/>
    </row>
    <row r="2" spans="1:5" ht="85.5" customHeight="1" x14ac:dyDescent="0.2">
      <c r="A2" s="4">
        <v>34</v>
      </c>
      <c r="B2" s="4" t="s">
        <v>3</v>
      </c>
      <c r="C2" s="34" t="s">
        <v>4</v>
      </c>
      <c r="D2" s="34"/>
      <c r="E2" s="34"/>
    </row>
    <row r="3" spans="1:5" ht="64.5" customHeight="1" x14ac:dyDescent="0.2">
      <c r="A3" s="4">
        <v>54</v>
      </c>
      <c r="B3" s="4" t="s">
        <v>5</v>
      </c>
      <c r="C3" s="34" t="s">
        <v>6</v>
      </c>
      <c r="D3" s="34"/>
      <c r="E3" s="34"/>
    </row>
    <row r="4" spans="1:5" ht="69" customHeight="1" x14ac:dyDescent="0.2">
      <c r="A4" s="4">
        <v>54</v>
      </c>
      <c r="B4" s="4" t="s">
        <v>7</v>
      </c>
      <c r="C4" s="34" t="s">
        <v>8</v>
      </c>
      <c r="D4" s="34"/>
      <c r="E4" s="34"/>
    </row>
    <row r="10" spans="1:5" ht="15.75" x14ac:dyDescent="0.2">
      <c r="B10" s="33" t="s">
        <v>40</v>
      </c>
      <c r="C10" s="33"/>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3" t="s">
        <v>39</v>
      </c>
      <c r="C26" s="33"/>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3" t="s">
        <v>41</v>
      </c>
      <c r="C34" s="33"/>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3"/>
  <sheetViews>
    <sheetView showGridLines="0" tabSelected="1" zoomScale="90" zoomScaleNormal="90" workbookViewId="0">
      <selection activeCell="G11" sqref="G11"/>
    </sheetView>
  </sheetViews>
  <sheetFormatPr baseColWidth="10" defaultColWidth="9.140625" defaultRowHeight="11.25" x14ac:dyDescent="0.2"/>
  <cols>
    <col min="1" max="1" width="18.42578125" style="18" customWidth="1"/>
    <col min="2" max="2" width="18.7109375" style="16" customWidth="1"/>
    <col min="3" max="3" width="20.140625" style="6" customWidth="1"/>
    <col min="4" max="4" width="81.140625" style="16" customWidth="1"/>
    <col min="5" max="5" width="22.140625" style="6" customWidth="1"/>
    <col min="6" max="6" width="40.140625" style="16" customWidth="1"/>
    <col min="7" max="7" width="19" style="15" customWidth="1"/>
    <col min="8" max="8" width="30.5703125" style="16" customWidth="1"/>
    <col min="9" max="9" width="14.42578125" style="6" customWidth="1"/>
    <col min="10" max="10" width="14.5703125" style="6" customWidth="1"/>
    <col min="11" max="11" width="19.28515625" style="6" customWidth="1"/>
    <col min="12" max="12" width="0.140625" style="6" hidden="1" customWidth="1"/>
    <col min="13" max="13" width="17" style="6" hidden="1" customWidth="1"/>
    <col min="14" max="14" width="44.5703125" style="6" customWidth="1"/>
    <col min="15" max="253" width="11.42578125" style="6" customWidth="1"/>
    <col min="254" max="16384" width="9.140625" style="6"/>
  </cols>
  <sheetData>
    <row r="1" spans="1:14" ht="45" customHeight="1" x14ac:dyDescent="0.2">
      <c r="A1" s="17" t="s">
        <v>24</v>
      </c>
      <c r="B1" s="19">
        <v>5</v>
      </c>
      <c r="C1" s="36" t="s">
        <v>58</v>
      </c>
      <c r="D1" s="37"/>
      <c r="F1" s="17" t="s">
        <v>25</v>
      </c>
      <c r="G1" s="21" t="s">
        <v>26</v>
      </c>
      <c r="H1" s="30">
        <f>COUNTIF(MAY!$L$10:$L$13,B1)</f>
        <v>4</v>
      </c>
      <c r="I1" s="38" t="s">
        <v>56</v>
      </c>
      <c r="J1" s="39"/>
      <c r="K1" s="39"/>
      <c r="L1" s="39"/>
    </row>
    <row r="2" spans="1:14" ht="45.75" customHeight="1" thickBot="1" x14ac:dyDescent="0.25">
      <c r="B2" s="7" t="str">
        <f>IF(B1&gt;0, CHOOSE(B1,"Enero", "Febrero", "Marzo", "Abril", "Mayo", "Junio", "Julio", "Agosto","Septiembre","Octubre","Noviembre","Diciembre"),"Escriba arriba número de mes a reportar")</f>
        <v>Mayo</v>
      </c>
      <c r="F2" s="18"/>
      <c r="G2" s="22" t="s">
        <v>27</v>
      </c>
      <c r="H2" s="30">
        <f>COUNTIF(MAY!$M$10:$M$13,B1)</f>
        <v>2</v>
      </c>
      <c r="I2" s="38" t="s">
        <v>57</v>
      </c>
      <c r="J2" s="39"/>
      <c r="K2" s="39"/>
      <c r="L2" s="39"/>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0" t="s">
        <v>31</v>
      </c>
      <c r="B6" s="40"/>
      <c r="C6" s="40"/>
      <c r="D6" s="40"/>
      <c r="E6" s="40"/>
      <c r="F6" s="40"/>
      <c r="G6" s="40"/>
      <c r="H6" s="40"/>
      <c r="I6" s="40"/>
    </row>
    <row r="7" spans="1:14" x14ac:dyDescent="0.2">
      <c r="D7" s="41" t="s">
        <v>62</v>
      </c>
      <c r="E7" s="41"/>
      <c r="F7" s="41"/>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60" customHeight="1" x14ac:dyDescent="0.2">
      <c r="A10" s="23" t="s">
        <v>61</v>
      </c>
      <c r="B10" s="25" t="s">
        <v>63</v>
      </c>
      <c r="C10" s="28">
        <v>45414</v>
      </c>
      <c r="D10" s="31" t="s">
        <v>64</v>
      </c>
      <c r="E10" s="27" t="s">
        <v>23</v>
      </c>
      <c r="F10" s="26" t="s">
        <v>18</v>
      </c>
      <c r="G10" s="28">
        <v>45421</v>
      </c>
      <c r="H10" s="24" t="s">
        <v>65</v>
      </c>
      <c r="I10" s="29">
        <v>0</v>
      </c>
      <c r="J10" s="29" t="s">
        <v>44</v>
      </c>
      <c r="K10" s="29"/>
      <c r="L10" s="32">
        <f>IF(MAY!$C10&lt;&gt;"",MONTH(C10),"")</f>
        <v>5</v>
      </c>
      <c r="M10" s="32">
        <f>IF(MAY!$G10&lt;&gt;"",MONTH(G10),"")</f>
        <v>5</v>
      </c>
    </row>
    <row r="11" spans="1:14" ht="147" customHeight="1" x14ac:dyDescent="0.2">
      <c r="A11" s="23" t="s">
        <v>66</v>
      </c>
      <c r="B11" s="25" t="s">
        <v>60</v>
      </c>
      <c r="C11" s="28">
        <v>45414</v>
      </c>
      <c r="D11" s="31" t="s">
        <v>69</v>
      </c>
      <c r="E11" s="27" t="s">
        <v>22</v>
      </c>
      <c r="F11" s="26" t="s">
        <v>55</v>
      </c>
      <c r="G11" s="28"/>
      <c r="H11" s="24" t="s">
        <v>70</v>
      </c>
      <c r="I11" s="29">
        <v>0</v>
      </c>
      <c r="J11" s="29" t="s">
        <v>44</v>
      </c>
      <c r="K11" s="29"/>
      <c r="L11" s="32">
        <f>IF(MAY!$C11&lt;&gt;"",MONTH(C11),"")</f>
        <v>5</v>
      </c>
      <c r="M11" s="32" t="str">
        <f>IF(MAY!$G11&lt;&gt;"",MONTH(G11),"")</f>
        <v/>
      </c>
    </row>
    <row r="12" spans="1:14" ht="97.5" customHeight="1" x14ac:dyDescent="0.2">
      <c r="A12" s="23" t="s">
        <v>67</v>
      </c>
      <c r="B12" s="25" t="s">
        <v>71</v>
      </c>
      <c r="C12" s="28">
        <v>45421</v>
      </c>
      <c r="D12" s="31" t="s">
        <v>72</v>
      </c>
      <c r="E12" s="27" t="s">
        <v>23</v>
      </c>
      <c r="F12" s="26" t="s">
        <v>18</v>
      </c>
      <c r="G12" s="28">
        <v>45434</v>
      </c>
      <c r="H12" s="24" t="s">
        <v>73</v>
      </c>
      <c r="I12" s="29">
        <v>0</v>
      </c>
      <c r="J12" s="29" t="s">
        <v>44</v>
      </c>
      <c r="K12" s="29"/>
      <c r="L12" s="32">
        <f>IF(MAY!$C12&lt;&gt;"",MONTH(C12),"")</f>
        <v>5</v>
      </c>
      <c r="M12" s="32">
        <f>IF(MAY!$G12&lt;&gt;"",MONTH(G12),"")</f>
        <v>5</v>
      </c>
    </row>
    <row r="13" spans="1:14" ht="78" customHeight="1" x14ac:dyDescent="0.2">
      <c r="A13" s="23" t="s">
        <v>68</v>
      </c>
      <c r="B13" s="25" t="s">
        <v>74</v>
      </c>
      <c r="C13" s="28">
        <v>45436</v>
      </c>
      <c r="D13" s="31" t="s">
        <v>75</v>
      </c>
      <c r="E13" s="27" t="s">
        <v>22</v>
      </c>
      <c r="F13" s="26"/>
      <c r="G13" s="28"/>
      <c r="H13" s="24" t="s">
        <v>76</v>
      </c>
      <c r="I13" s="29">
        <v>0</v>
      </c>
      <c r="J13" s="29" t="s">
        <v>44</v>
      </c>
      <c r="K13" s="29"/>
      <c r="L13" s="32">
        <f>IF(MAY!$C13&lt;&gt;"",MONTH(C13),"")</f>
        <v>5</v>
      </c>
      <c r="M13" s="32" t="str">
        <f>IF(MAY!$G13&lt;&gt;"",MONTH(G13),"")</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MAY</vt:lpstr>
      <vt:lpstr>MAY!Área_de_impresión</vt:lpstr>
      <vt:lpstr>MAY!CMedios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2024-06-05T18:01:40Z</dcterms:modified>
</cp:coreProperties>
</file>