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Jorge Siller\Documents\SOLICITUD DE INF PUB 2024\07JULIO\"/>
    </mc:Choice>
  </mc:AlternateContent>
  <xr:revisionPtr revIDLastSave="0" documentId="13_ncr:1_{18108F80-468E-4358-9E89-D155C6C7B63B}"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JUL" sheetId="9" r:id="rId2"/>
  </sheets>
  <definedNames>
    <definedName name="_xlnm.Print_Area" localSheetId="1">JUL!$A$1:$L$9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2" i="9" l="1"/>
  <c r="M12" i="9"/>
  <c r="L10" i="9"/>
  <c r="L11" i="9"/>
  <c r="M10" i="9"/>
  <c r="M11"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<sst xmlns="http://schemas.openxmlformats.org/spreadsheetml/2006/main" count="84" uniqueCount="71">
  <si>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</si>
  <si>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</si>
  <si>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</si>
  <si>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</si>
  <si>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</si>
  <si>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</si>
  <si>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</si>
  <si>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</si>
  <si>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</si>
  <si>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</si>
  <si>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</si>
  <si>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</si>
  <si>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</si>
  <si>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</si>
  <si>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</si>
  <si>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</si>
  <si>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</si>
  <si>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</si>
  <si>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</si>
  <si>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</si>
  <si>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</si>
  <si>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</si>
  <si>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</si>
  <si>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</si>
  <si>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</si>
  <si>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</si>
  <si>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</si>
  <si>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</si>
  <si>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</si>
  <si>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</si>
  <si>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</si>
  <si>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</si>
  <si>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</si>
  <si>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</si>
  <si>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</si>
  <si>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</si>
  <si>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</si>
  <si>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</si>
  <si>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</si>
  <si>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</si>
  <si>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</si>
  <si>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</si>
  <si>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</si>
  <si>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</si>
  <si>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</si>
  <si>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</si>
  <si>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</si>
  <si>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</si>
  <si>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</si>
  <si>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</si>
  <si>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</si>
  <si>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</si>
  <si>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</si>
  <si>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</si>
  <si>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</si>
  <si>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</si>
  <si>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</si>
  <si>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</si>
  <si>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</si>
  <si>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</si>
  <si>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 xml:space="preserve">NOTIFICADO SUBDIRECCIÓN DE SERVICIOS ADMINISTRATIVOS Y SUBDIRECCIÓN JURIDICA </t>
  </si>
  <si>
    <t>240468324000027</t>
  </si>
  <si>
    <t>240468324000028</t>
  </si>
  <si>
    <t>240468324000029</t>
  </si>
  <si>
    <t>ADRIAN</t>
  </si>
  <si>
    <t>ROSA</t>
  </si>
  <si>
    <t>SOLICITO LA INFORMACION: EL NUMERO DE CONTRATOS DE PERSONAL EXPEDIDOS POR EL ÁREA DE RECURSOS HUMANOS Y/O DIRECCION Y/O AREA ENCARCADA, SOLICITO A QUE ÁREA FUE ASIGNADA CADA PERSONA, ESTO DESDE EL 15 QUINCE DE JULIO DE 2023, A LA FECHA DE CONTESTACIÓN DEL PRESENTE, GRACIAS.</t>
  </si>
  <si>
    <t>Cantidad de préstamos concedidos por Dirección General de Pensiones en años 2021, 2022, 2023 y 2024. Cantidad que importa cada uno de esos préstamos concedidos en esos años. Monto al que asciende la cartera vencida de esos préstamos concedidos en esos años. Cantidad de trabajadores que han solicitado préstamos personales en esos años. Tasa de interés aplicada por Dirección General de Pensiones en esos años. Criterios utilizados para pagar tasas de interés. Cantidades obtenidas con la aplicación de tasas de interés aplicadas a préstamos personales, en años 2021, 2022, 2023 y 2024. Uso aplicado a esas cantidades obtenidas en esos años.</t>
  </si>
  <si>
    <t>Relación de sociedades de ahorro, cajas de ahorro, fondos o cualquier otro instrumento en que la Dirección General de Pensiones ha hecho inversiones en años 2018, 20219, 2020, 2021, 2022, 2023, y 2024. Relación de empresas y/o razones sociales, en las que se han hecho inversiones en esos años. Cantidades aplicadas en inversiones en esos años. Monto de la utilidad, ganancia, réditos o cualquier otra cantidad, obtenida con esas inversiones hechas en esos años. Usos aplicados a esas cantidades obtenidas en esos años. Relación de representantes de sindicatos que han concedido autorización, para realizar inversiones en esos años. Copia electrónica simple de contratos, recibos, carátulas, notas, o documentos generados o entregados por las empresas con que se han hecho inversiones, por la Dirección General de Pensiones en años 2018, 2019, 2021, 2022, 2023 y 2024.</t>
  </si>
  <si>
    <t>Actualizado 31/07/2024</t>
  </si>
  <si>
    <t>NOTIFICADO SUBDIRECCIÓN DE SERVICIOS ADMINISTRATIVOS, SUBDIRECCIÓN JURIDICA Y SUBDIRECCIÓN DE PRÉSTAMOS A CORTO PLAZO Y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</si>
</sst>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6">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5" fillId="0" borderId="2" xfId="0" applyFont="1" applyBorder="1" applyAlignment="1">
      <alignment horizontal="center" vertical="center"/>
    </xf>
    <xf numFmtId="164" fontId="1" fillId="6" borderId="0" xfId="0" applyNumberFormat="1" applyFont="1" applyFill="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vertical="center" wrapText="1"/>
    </xf>
    <xf numFmtId="0" fontId="1" fillId="6" borderId="0" xfId="0" applyFont="1" applyFill="1" applyAlignment="1">
      <alignment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2"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IF(JUL!$C10&lt;&gt;"",MONTH(C10),"")</calculatedColumnFormula>
    </tableColumn>
    <tableColumn id="11" xr3:uid="{00000000-0010-0000-0600-00000B000000}" name="Mes de Respuesta" dataDxfId="0">
      <calculatedColumnFormula>IF(JUL!$G10&lt;&gt;"",MONTH(G10),"")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9" t="s">
        <v>2</v>
      </c>
      <c r="D1" s="39"/>
      <c r="E1" s="39"/>
    </row>
    <row r="2" spans="1:5" ht="85.5" customHeight="1" x14ac:dyDescent="0.2">
      <c r="A2" s="4">
        <v>34</v>
      </c>
      <c r="B2" s="4" t="s">
        <v>3</v>
      </c>
      <c r="C2" s="38" t="s">
        <v>4</v>
      </c>
      <c r="D2" s="38"/>
      <c r="E2" s="38"/>
    </row>
    <row r="3" spans="1:5" ht="64.5" customHeight="1" x14ac:dyDescent="0.2">
      <c r="A3" s="4">
        <v>54</v>
      </c>
      <c r="B3" s="4" t="s">
        <v>5</v>
      </c>
      <c r="C3" s="38" t="s">
        <v>6</v>
      </c>
      <c r="D3" s="38"/>
      <c r="E3" s="38"/>
    </row>
    <row r="4" spans="1:5" ht="69" customHeight="1" x14ac:dyDescent="0.2">
      <c r="A4" s="4">
        <v>54</v>
      </c>
      <c r="B4" s="4" t="s">
        <v>7</v>
      </c>
      <c r="C4" s="38" t="s">
        <v>8</v>
      </c>
      <c r="D4" s="38"/>
      <c r="E4" s="38"/>
    </row>
    <row r="10" spans="1:5" ht="15.75" x14ac:dyDescent="0.2">
      <c r="B10" s="37" t="s">
        <v>40</v>
      </c>
      <c r="C10" s="37"/>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7" t="s">
        <v>39</v>
      </c>
      <c r="C26" s="37"/>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7" t="s">
        <v>41</v>
      </c>
      <c r="C34" s="37"/>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6"/>
  <sheetViews>
    <sheetView showGridLines="0" tabSelected="1" zoomScale="90" zoomScaleNormal="90" workbookViewId="0">
      <selection activeCell="F12" sqref="F12"/>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80.28515625" style="16" customWidth="1"/>
    <col min="5" max="5" width="20.7109375" style="6" customWidth="1"/>
    <col min="6" max="6" width="37.5703125" style="16" customWidth="1"/>
    <col min="7" max="7" width="17.85546875" style="15" customWidth="1"/>
    <col min="8" max="8" width="27.140625"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7</v>
      </c>
      <c r="C1" s="40" t="s">
        <v>58</v>
      </c>
      <c r="D1" s="41"/>
      <c r="F1" s="17" t="s">
        <v>25</v>
      </c>
      <c r="G1" s="21" t="s">
        <v>26</v>
      </c>
      <c r="H1" s="30">
        <f>COUNTIF(JUL!$L$10:$L$12,B1)</f>
        <v>3</v>
      </c>
      <c r="I1" s="42" t="s">
        <v>56</v>
      </c>
      <c r="J1" s="43"/>
      <c r="K1" s="43"/>
      <c r="L1" s="43"/>
    </row>
    <row r="2" spans="1:14" ht="45.75" customHeight="1" thickBot="1" x14ac:dyDescent="0.25">
      <c r="B2" s="7" t="str">
        <f>IF(B1&gt;0, CHOOSE(B1,"Enero", "Febrero", "Marzo", "Abril", "Mayo", "Junio", "Julio", "Agosto","Septiembre","Octubre","Noviembre","Diciembre"),"Escriba arriba número de mes a reportar")</f>
        <v>Julio</v>
      </c>
      <c r="F2" s="18"/>
      <c r="G2" s="22" t="s">
        <v>27</v>
      </c>
      <c r="H2" s="30">
        <f>COUNTIF(JUL!$M$10:$M$12,B1)</f>
        <v>1</v>
      </c>
      <c r="I2" s="42" t="s">
        <v>57</v>
      </c>
      <c r="J2" s="43"/>
      <c r="K2" s="43"/>
      <c r="L2" s="43"/>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4" t="s">
        <v>31</v>
      </c>
      <c r="B6" s="44"/>
      <c r="C6" s="44"/>
      <c r="D6" s="44"/>
      <c r="E6" s="44"/>
      <c r="F6" s="44"/>
      <c r="G6" s="44"/>
      <c r="H6" s="44"/>
      <c r="I6" s="44"/>
    </row>
    <row r="7" spans="1:14" x14ac:dyDescent="0.2">
      <c r="D7" s="45" t="s">
        <v>69</v>
      </c>
      <c r="E7" s="45"/>
      <c r="F7" s="45"/>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86.25" customHeight="1" x14ac:dyDescent="0.2">
      <c r="A10" s="23" t="s">
        <v>61</v>
      </c>
      <c r="B10" s="25" t="s">
        <v>64</v>
      </c>
      <c r="C10" s="33">
        <v>45474</v>
      </c>
      <c r="D10" s="31" t="s">
        <v>66</v>
      </c>
      <c r="E10" s="34" t="s">
        <v>23</v>
      </c>
      <c r="F10" s="35" t="s">
        <v>18</v>
      </c>
      <c r="G10" s="33">
        <v>45499</v>
      </c>
      <c r="H10" s="24" t="s">
        <v>60</v>
      </c>
      <c r="I10" s="36">
        <v>0</v>
      </c>
      <c r="J10" s="36" t="s">
        <v>44</v>
      </c>
      <c r="K10" s="36"/>
      <c r="L10" s="32">
        <f>IF(JUL!$C10&lt;&gt;"",MONTH(C10),"")</f>
        <v>7</v>
      </c>
      <c r="M10" s="32">
        <f>IF(JUL!$G10&lt;&gt;"",MONTH(G10),"")</f>
        <v>7</v>
      </c>
    </row>
    <row r="11" spans="1:14" ht="113.25" customHeight="1" x14ac:dyDescent="0.2">
      <c r="A11" s="23" t="s">
        <v>62</v>
      </c>
      <c r="B11" s="25" t="s">
        <v>65</v>
      </c>
      <c r="C11" s="33">
        <v>45488</v>
      </c>
      <c r="D11" s="31" t="s">
        <v>67</v>
      </c>
      <c r="E11" s="27" t="s">
        <v>22</v>
      </c>
      <c r="F11" s="26"/>
      <c r="G11" s="28"/>
      <c r="H11" s="24" t="s">
        <v>70</v>
      </c>
      <c r="I11" s="29">
        <v>0</v>
      </c>
      <c r="J11" s="29" t="s">
        <v>44</v>
      </c>
      <c r="K11" s="29"/>
      <c r="L11" s="32">
        <f>IF(JUL!$C11&lt;&gt;"",MONTH(C11),"")</f>
        <v>7</v>
      </c>
      <c r="M11" s="32" t="str">
        <f>IF(JUL!$G11&lt;&gt;"",MONTH(G11),"")</f>
        <v/>
      </c>
    </row>
    <row r="12" spans="1:14" ht="147" customHeight="1" x14ac:dyDescent="0.2">
      <c r="A12" s="23" t="s">
        <v>63</v>
      </c>
      <c r="B12" s="25" t="s">
        <v>65</v>
      </c>
      <c r="C12" s="28">
        <v>45488</v>
      </c>
      <c r="D12" s="31" t="s">
        <v>68</v>
      </c>
      <c r="E12" s="27" t="s">
        <v>22</v>
      </c>
      <c r="F12" s="26"/>
      <c r="G12" s="28"/>
      <c r="H12" s="24" t="s">
        <v>70</v>
      </c>
      <c r="I12" s="36">
        <v>0</v>
      </c>
      <c r="J12" s="36" t="s">
        <v>44</v>
      </c>
      <c r="K12" s="29"/>
      <c r="L12" s="32">
        <f>IF(JUL!$C12&lt;&gt;"",MONTH(C12),"")</f>
        <v>7</v>
      </c>
      <c r="M12" s="32" t="str">
        <f>IF(JUL!$G12&lt;&gt;"",MONTH(G12),"")</f>
        <v/>
      </c>
    </row>
    <row r="16" spans="1:14" x14ac:dyDescent="0.2">
      <c r="H16" s="6"/>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2"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2" xr:uid="{00000000-0002-0000-0400-000001000000}">
      <formula1>CTramites</formula1>
    </dataValidation>
    <dataValidation type="list" allowBlank="1" showInputMessage="1" showErrorMessage="1" sqref="F10:F12"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JUL</vt:lpstr>
      <vt:lpstr>JUL!Área_de_impresión</vt:lpstr>
      <vt:lpstr>JUL!CMedios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2024-08-14T15:24:58Z</dcterms:modified>
</cp:coreProperties>
</file>