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C:\Users\Jorge Siller\Documents\SOLICITUD DE INF PUB 2024\11NOVIEMBRE\"/>
    </mc:Choice>
  </mc:AlternateContent>
  <xr:revisionPtr revIDLastSave="0" documentId="13_ncr:1_{8F5E2D85-743F-452F-9948-BB3D0CB26EA3}" xr6:coauthVersionLast="47" xr6:coauthVersionMax="47" xr10:uidLastSave="{00000000-0000-0000-0000-000000000000}"/>
  <bookViews>
    <workbookView xWindow="-120" yWindow="-120" windowWidth="29040" windowHeight="15840" firstSheet="1" activeTab="1" xr2:uid="{00000000-000D-0000-FFFF-FFFF00000000}"/>
  </bookViews>
  <sheets>
    <sheet name="Fundamentación" sheetId="2" state="hidden" r:id="rId1"/>
    <sheet name="NOV" sheetId="9" r:id="rId2"/>
  </sheets>
  <definedNames>
    <definedName name="_xlnm.Print_Area" localSheetId="1">NOV!$A$1:$L$9</definedName>
    <definedName name="CMedios" localSheetId="1">Medios[Descripción]</definedName>
    <definedName name="CMedios">Medios[Descripción]</definedName>
    <definedName name="CRespuestas">Fundamentación!$C$13:$C$24</definedName>
    <definedName name="CTramites">Fundamentación!$C$29:$C$31</definedName>
  </definedNames>
  <calcPr calcId="191029"/>
</workbook>
</file>

<file path=xl/calcChain.xml><?xml version="1.0" encoding="utf-8"?>
<calcChain xmlns="http://schemas.openxmlformats.org/spreadsheetml/2006/main">
  <c r="L12" i="9" l="1"/>
  <c r="L13" i="9"/>
  <c r="L14" i="9"/>
  <c r="L15" i="9"/>
  <c r="L16" i="9"/>
  <c r="L17" i="9"/>
  <c r="M12" i="9"/>
  <c r="M13" i="9"/>
  <c r="M14" i="9"/>
  <c r="M15" i="9"/>
  <c r="M16" i="9"/>
  <c r="M17" i="9"/>
  <c r="M10" i="9"/>
  <c r="M11" i="9"/>
  <c r="L11" i="9"/>
  <c r="L10" i="9"/>
  <c r="H2" i="9" l="1"/>
  <c r="H1" i="9"/>
  <c r="B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Gerardo Javier Vilet Espinosa</author>
  </authors>
  <commentList>
    <comment ref="H9" authorId="0" shapeId="0" xr:uid="{00000000-0006-0000-0400-000001000000}">
      <text>
        <r>
          <rPr>
            <sz val="9"/>
            <color indexed="81"/>
            <rFont val="Tahoma"/>
            <family val="2"/>
          </rPr>
          <t xml:space="preserve">Escriba aquí como concluyó el proceso de atención o el estado actual del trámite, si fuese el caso.
</t>
        </r>
      </text>
    </comment>
  </commentList>
</comments>
</file>

<file path=xl/sharedStrings.xml><?xml version="1.0" encoding="utf-8"?>
<sst xmlns="http://schemas.openxmlformats.org/spreadsheetml/2006/main" count="111" uniqueCount="89">
  <si>
    <t>Art</t>
  </si>
  <si>
    <t>Fracc</t>
  </si>
  <si>
    <t>Contenido</t>
  </si>
  <si>
    <t>XV</t>
  </si>
  <si>
    <t>Recibir y sistematizar y, en su caso, requerir los informes mensuales que deberán enviarle los sujetos obligados, relativos a la recepción y tramitación de solicitudes de información pública que hayan recibido</t>
  </si>
  <si>
    <t>VIII</t>
  </si>
  <si>
    <r>
      <t xml:space="preserve">Llevar un registro de las </t>
    </r>
    <r>
      <rPr>
        <b/>
        <u/>
        <sz val="20"/>
        <color indexed="10"/>
        <rFont val="Arial"/>
        <family val="2"/>
      </rPr>
      <t>solicitudes</t>
    </r>
    <r>
      <rPr>
        <sz val="20"/>
        <rFont val="Arial"/>
        <family val="2"/>
      </rPr>
      <t xml:space="preserve"> de acceso a la información, </t>
    </r>
    <r>
      <rPr>
        <b/>
        <u/>
        <sz val="20"/>
        <color indexed="10"/>
        <rFont val="Arial"/>
        <family val="2"/>
      </rPr>
      <t>respuestas,</t>
    </r>
    <r>
      <rPr>
        <sz val="20"/>
        <rFont val="Arial"/>
        <family val="2"/>
      </rPr>
      <t xml:space="preserve"> </t>
    </r>
    <r>
      <rPr>
        <b/>
        <u/>
        <sz val="20"/>
        <color indexed="10"/>
        <rFont val="Arial"/>
        <family val="2"/>
      </rPr>
      <t>resultados,</t>
    </r>
    <r>
      <rPr>
        <sz val="20"/>
        <rFont val="Arial"/>
        <family val="2"/>
      </rPr>
      <t xml:space="preserve"> </t>
    </r>
    <r>
      <rPr>
        <b/>
        <u/>
        <sz val="20"/>
        <color indexed="10"/>
        <rFont val="Arial"/>
        <family val="2"/>
      </rPr>
      <t>costos</t>
    </r>
    <r>
      <rPr>
        <sz val="20"/>
        <rFont val="Arial"/>
        <family val="2"/>
      </rPr>
      <t xml:space="preserve"> de reproducción y envío</t>
    </r>
  </si>
  <si>
    <t>XII</t>
  </si>
  <si>
    <r>
      <t xml:space="preserve">Informar por escrito a la CEGAIP, de forma mensual, sobre las solicitudes de información recibidas, el </t>
    </r>
    <r>
      <rPr>
        <b/>
        <u/>
        <sz val="20"/>
        <color indexed="10"/>
        <rFont val="Arial"/>
        <family val="2"/>
      </rPr>
      <t>trámite</t>
    </r>
    <r>
      <rPr>
        <sz val="20"/>
        <rFont val="Arial"/>
        <family val="2"/>
      </rPr>
      <t xml:space="preserve"> y </t>
    </r>
    <r>
      <rPr>
        <b/>
        <u/>
        <sz val="20"/>
        <color indexed="10"/>
        <rFont val="Arial"/>
        <family val="2"/>
      </rPr>
      <t>respuesta</t>
    </r>
    <r>
      <rPr>
        <sz val="20"/>
        <rFont val="Arial"/>
        <family val="2"/>
      </rPr>
      <t xml:space="preserve"> correspondiente en cada caso</t>
    </r>
  </si>
  <si>
    <t>Respuesta</t>
  </si>
  <si>
    <t>Descripción</t>
  </si>
  <si>
    <t>Información reservada.</t>
  </si>
  <si>
    <t>Información confidencial.</t>
  </si>
  <si>
    <t>Se pone a disposición la información para consulta directa.</t>
  </si>
  <si>
    <t>Se requiere al solicitante.</t>
  </si>
  <si>
    <t>Se tiene por no presentada la solicitud de información, por no atender requerimiento en plazo.</t>
  </si>
  <si>
    <t>Sujeto obligado no competente, se le orienta ante qué sujeto obligado presentar su solicitud de información.</t>
  </si>
  <si>
    <t>Información se encuentra disponible en la Plataforma.</t>
  </si>
  <si>
    <t>Entrega de información por correo electrónico.</t>
  </si>
  <si>
    <t>Entrega de información previo pago correspondiente.</t>
  </si>
  <si>
    <t>Trámite</t>
  </si>
  <si>
    <t>Recibida</t>
  </si>
  <si>
    <t>En trámite</t>
  </si>
  <si>
    <t>Contestada</t>
  </si>
  <si>
    <t>Mes que reporta</t>
  </si>
  <si>
    <t>Resumen</t>
  </si>
  <si>
    <t>No. de solicitudes recibidas en el mes</t>
  </si>
  <si>
    <t>No. de solicitudes respondidas en el mes</t>
  </si>
  <si>
    <t>Año que reporta</t>
  </si>
  <si>
    <t>Notas:</t>
  </si>
  <si>
    <t>Los folios pueden ser recibidos en un mes y contestados en otro. Para su correcta contabilización, si un folio es recibido en un mes y contestado en el siguiente, deberá incluirse en ambos reportes. El resumen tomará en cuenta esto para no cotabilizarlo doble.</t>
  </si>
  <si>
    <t>Reporte enviado a la CEGAIP, Art 34FXV , Art 54FVIII y XII</t>
  </si>
  <si>
    <t>Fecha de Recepción</t>
  </si>
  <si>
    <t>Información Solicitada</t>
  </si>
  <si>
    <t>Fecha de Respuesta</t>
  </si>
  <si>
    <t>Costo de Reproducción</t>
  </si>
  <si>
    <t>Costo de envio</t>
  </si>
  <si>
    <t>Mes de Recepción</t>
  </si>
  <si>
    <t>Mes de Respuesta</t>
  </si>
  <si>
    <t>Catálogo de Tipos de Trámites</t>
  </si>
  <si>
    <t>Catálogo de Tipos de Respuesta</t>
  </si>
  <si>
    <t>Catálogo de Medios de Envío de la Respuesta</t>
  </si>
  <si>
    <t>Medio</t>
  </si>
  <si>
    <t>PNT</t>
  </si>
  <si>
    <t>Correo electrónico</t>
  </si>
  <si>
    <t>Número de folio.</t>
  </si>
  <si>
    <t>Telégrafo</t>
  </si>
  <si>
    <t>Personal</t>
  </si>
  <si>
    <t>Verbal</t>
  </si>
  <si>
    <t>Correo postal tradicional o por correo certificado con acuse de recibo</t>
  </si>
  <si>
    <t>Resultado</t>
  </si>
  <si>
    <t>Nombre del solicitante</t>
  </si>
  <si>
    <t>Medio de Notificación</t>
  </si>
  <si>
    <t>Otros</t>
  </si>
  <si>
    <t>Información Inexistente</t>
  </si>
  <si>
    <t>Ampliación de Plazo</t>
  </si>
  <si>
    <r>
      <rPr>
        <b/>
        <sz val="8"/>
        <color theme="0"/>
        <rFont val="Arial"/>
        <family val="2"/>
      </rPr>
      <t>&lt;==</t>
    </r>
    <r>
      <rPr>
        <sz val="8"/>
        <color theme="0"/>
        <rFont val="Arial"/>
        <family val="2"/>
      </rPr>
      <t xml:space="preserve"> No escriba aquí nada, el formato calcula automáticamnete estos valores</t>
    </r>
  </si>
  <si>
    <r>
      <rPr>
        <b/>
        <sz val="8"/>
        <color theme="0"/>
        <rFont val="Arial"/>
        <family val="2"/>
      </rPr>
      <t xml:space="preserve">&lt;== </t>
    </r>
    <r>
      <rPr>
        <sz val="8"/>
        <color theme="0"/>
        <rFont val="Arial"/>
        <family val="2"/>
      </rPr>
      <t>No escriba aquí nada, el formato calcula automáticamnete estos valores</t>
    </r>
  </si>
  <si>
    <r>
      <rPr>
        <b/>
        <sz val="8"/>
        <color theme="0"/>
        <rFont val="Arial"/>
        <family val="2"/>
      </rPr>
      <t>&lt;==</t>
    </r>
    <r>
      <rPr>
        <sz val="8"/>
        <color theme="0"/>
        <rFont val="Arial"/>
        <family val="2"/>
      </rPr>
      <t xml:space="preserve"> Escriba en esta celda el número de mes que reporta y el año</t>
    </r>
  </si>
  <si>
    <r>
      <t xml:space="preserve">Solamente se capturan datos en celdas en </t>
    </r>
    <r>
      <rPr>
        <b/>
        <u/>
        <sz val="8"/>
        <color indexed="10"/>
        <rFont val="Arial"/>
        <family val="2"/>
      </rPr>
      <t>amarillo.</t>
    </r>
  </si>
  <si>
    <t>NOTIFICADO A LA SUBDIRECCIÓN DE SERVICIOS ADMINISTRATIVOS</t>
  </si>
  <si>
    <t>240468324000038</t>
  </si>
  <si>
    <t>240468324000039</t>
  </si>
  <si>
    <t>RUBEN XXXXXXXXXX</t>
  </si>
  <si>
    <t>1).- Relación de los derechohabientes o directivos de la dirección de pensiones a quienes se detectaron al menos 200 casos de préstamos "impagables", por hasta 700 mil pesos a personas de 70 años… (proporcione nombre y apellidos y el desglose de los montos de los préstamos, el saldo de la deuda y acredite las garantías para su cobro) 2).- Quienes son los ex gobernadores que estuvieron involucrados, quienes son los ex integrantes de los sindicatos y los propios ex trabajadores que se prestaron a estos manejos para saquear el fondo de pensiones… (proporcione nombre y apellidos) 3).- A que institución financiera radicada en Miami, Estados Unidos casas de Bolsa se envió un dinero… (proporcione nombre de la institución, nombre y apellidos de los funcionarios que autorizaron y caratula del contrato que acredita la relación con esta institución financiera) 4).- Quienes de los actuales Directivos que laboran para la Dirección de Pensiones del Estado, se les ha otorgado préstamos en el esquema mencionado por el C. Gobernador del Estado y porque montos y a que plazos… (proporcione nombre y apellidos, monto del préstamo, desglose de los préstamos, plazos, el saldo actual del adeudo)</t>
  </si>
  <si>
    <t>ARMANDO XXXXXXXXX</t>
  </si>
  <si>
    <t>Buenas tardes, me interesa saber si su Institución de Seguridad Social realiza descuento por concepto de ISR a Pensionados y Jubilados. En caso de ser afirmativa la respuesta, se le solicita exponer a que tipo de pensionados y en base a que disposición legal se realiza este descuento.</t>
  </si>
  <si>
    <t>Actualizado 30/11/2024</t>
  </si>
  <si>
    <t>240468324000040</t>
  </si>
  <si>
    <t>240468324000041</t>
  </si>
  <si>
    <t>240468324000042</t>
  </si>
  <si>
    <t>240468324000043</t>
  </si>
  <si>
    <t>240468324000044</t>
  </si>
  <si>
    <t>240468324000045</t>
  </si>
  <si>
    <t>MAURA XXXXX</t>
  </si>
  <si>
    <t>Quiero realizar una cancelación de hipoteca, pero el caso es que yo no soy la que sacó el crédito, lo saco otra persona y yo solo fui quien puso un inmueble de mi propiedad para garantizar el préstamo, que incluso ya está pagado. La persona a la que se le hizo el préstamos ya recogió la cancelación de hipoteca pero o dio trámite a culminarlo. No sé dónde está la persona, pero yo quiero liberar mi propiedad, que debo hacer si no sé dónde encontrar a esta persona, y qué trámite puedo hacer yo y dirigido a quien para que pueda yo continuar con la cancelación de hipoteca de mi inmueble</t>
  </si>
  <si>
    <t xml:space="preserve">Donde trabaja actualmente el señor </t>
  </si>
  <si>
    <t>NOTIFICADO A LA SUBDIRECCIÓN DE SERVICIOS ADMINISTRATIVOS, SUBDIRECCIÓN JURIDICA Y SUBDIRECCIÓN DE AFILIACIÓN Y VIGENCIA DE DEVOLUCIÓN DEL FONDO</t>
  </si>
  <si>
    <t>NOTIFICADO A LA SUBDIRECCIÓN DE AFILIACIÓN Y VIGENCIA DE DEVOLUCIÓN DEL FONDO</t>
  </si>
  <si>
    <t>NOTIFICADO A LA SUBDIRECCIÓN JURIDICA</t>
  </si>
  <si>
    <t>Una vez que me ha mencionado que el señor XXXXXX ha sido pensionado, lo anterior mediante oficio 3894/24, solicito se me proporcione domicilio del señor XXXXXXXXX.</t>
  </si>
  <si>
    <t>FORTUNATA XXXXXXX</t>
  </si>
  <si>
    <t>solicito mediante esta plataforma de transparecia al ISSSTE la el documentación de designación de beneficiarios ya que este Instituto ha decidió negarme la expedición de dicho documento por según ellos ya habérmelo dado, sin demostrar su dicho con ningún documento firmado por mi lo unico que se me dio fue la resouesta negativa por mencionar que dicha hoja no esta requisitada pero no me dan mas solucion ni me extendieron el documento que suple a la hoja de beneficiarios cuando este no esta requsitado y que me sirva para poder realizar el cobro de la polixza de vida que mi esposo pago durante su vida laboral y que sigui pgando despues de haberse pensionado y que fueron descontados mediante talon de pago emitido por el issste.</t>
  </si>
  <si>
    <t>NOTIFICADO A LA SUBDIRECCIÓN JURIDICA Y SUBDIRECCIÓN DE AFILIACIÓN Y VIGENCIA DE DEVOLUCIÓN DEL FONDO</t>
  </si>
  <si>
    <t>LILIANA XXXXXXXX</t>
  </si>
  <si>
    <t>Solicito fundamento legal que se refiere al pago del aguinaldo en dos parcialidades y al pago tardio la pension, ya que no basta con todas las violaciones a nuestros derechos como trabajadores sino que ahora juegan con el patrimonio y bienestar de los trabajadores que han servido al pueblo, quiero me envie tambien lo siguiente: a cuanto haciende el adeudo que registra la Direccion de Pensiones del Estado con corte al 26 de septiembre de 2024, adeuda la Secretaria de Finanzas por el pago de las retenciones de los trabajadores al servicio del gobierno del estado.? Cual es el interes moratorio dede pagar de acuerdo a la ley de pensiones el poder ejecutivo por esa cantidad desglose y envie las gestiones para el cobro del mismo?</t>
  </si>
  <si>
    <t>NOTIFICADO A LA SUBDIRECCIÓN DE SERVICIOS ADMINISTRATIVOS Y SUBDIRECCIÓN JURIDICA</t>
  </si>
  <si>
    <t>ALBERTO XXXXXXXX</t>
  </si>
  <si>
    <t>copia digital del contrato y/o contratos colectivo de trabajo, que se tengan registrados y firmados con el sindicato mayoritario del estado SUTSGE. (sindicato Único de Trabajadores al Servicio de Gobierno del Estado. en caso de no corresponder para dar respuesta positiva, orientar a que dependencia se debe solicitar dicha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</si>
</sst>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6" x14ac:knownFonts="1">
    <font>
      <sz val="10"/>
      <name val="Arial"/>
    </font>
    <font>
      <sz val="8"/>
      <name val="Arial"/>
      <family val="2"/>
    </font>
    <font>
      <sz val="10"/>
      <name val="Arial"/>
      <family val="2"/>
    </font>
    <font>
      <sz val="10"/>
      <name val="Arial"/>
      <family val="2"/>
    </font>
    <font>
      <sz val="20"/>
      <name val="Arial"/>
      <family val="2"/>
    </font>
    <font>
      <b/>
      <u/>
      <sz val="20"/>
      <color indexed="10"/>
      <name val="Arial"/>
      <family val="2"/>
    </font>
    <font>
      <b/>
      <sz val="12"/>
      <name val="Arial"/>
      <family val="2"/>
    </font>
    <font>
      <sz val="9"/>
      <color indexed="81"/>
      <name val="Tahoma"/>
      <family val="2"/>
    </font>
    <font>
      <sz val="8"/>
      <color theme="0"/>
      <name val="Arial"/>
      <family val="2"/>
    </font>
    <font>
      <b/>
      <sz val="8"/>
      <color theme="0"/>
      <name val="Arial"/>
      <family val="2"/>
    </font>
    <font>
      <b/>
      <sz val="8"/>
      <color indexed="9"/>
      <name val="Arial"/>
      <family val="2"/>
    </font>
    <font>
      <b/>
      <sz val="8"/>
      <name val="Arial"/>
      <family val="2"/>
    </font>
    <font>
      <b/>
      <u/>
      <sz val="8"/>
      <name val="Arial"/>
      <family val="2"/>
    </font>
    <font>
      <b/>
      <u/>
      <sz val="8"/>
      <color indexed="10"/>
      <name val="Arial"/>
      <family val="2"/>
    </font>
    <font>
      <sz val="8"/>
      <name val="Arial"/>
      <family val="2"/>
    </font>
    <font>
      <sz val="8"/>
      <name val="Arial"/>
    </font>
  </fonts>
  <fills count="8">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42"/>
        <bgColor indexed="64"/>
      </patternFill>
    </fill>
    <fill>
      <patternFill patternType="solid">
        <fgColor indexed="49"/>
        <bgColor indexed="64"/>
      </patternFill>
    </fill>
    <fill>
      <patternFill patternType="solid">
        <fgColor indexed="26"/>
        <bgColor indexed="64"/>
      </patternFill>
    </fill>
    <fill>
      <patternFill patternType="solid">
        <fgColor rgb="FFFFFFCC"/>
      </patternFill>
    </fill>
  </fills>
  <borders count="1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22"/>
      </left>
      <right/>
      <top/>
      <bottom/>
      <diagonal/>
    </border>
    <border>
      <left style="thin">
        <color indexed="64"/>
      </left>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s>
  <cellStyleXfs count="2">
    <xf numFmtId="0" fontId="0" fillId="0" borderId="0"/>
    <xf numFmtId="0" fontId="2" fillId="7" borderId="11" applyNumberFormat="0" applyFont="0" applyAlignment="0" applyProtection="0"/>
  </cellStyleXfs>
  <cellXfs count="49">
    <xf numFmtId="0" fontId="0" fillId="0" borderId="0" xfId="0"/>
    <xf numFmtId="0" fontId="3" fillId="0" borderId="0" xfId="0" applyFont="1"/>
    <xf numFmtId="0" fontId="0" fillId="0" borderId="0" xfId="0" applyAlignment="1">
      <alignment horizontal="center" vertical="top"/>
    </xf>
    <xf numFmtId="0" fontId="4" fillId="5" borderId="0" xfId="0" applyFont="1" applyFill="1" applyAlignment="1">
      <alignment horizontal="center" vertical="top"/>
    </xf>
    <xf numFmtId="0" fontId="4" fillId="0" borderId="3" xfId="0" applyFont="1" applyBorder="1" applyAlignment="1">
      <alignment horizontal="center" vertical="top"/>
    </xf>
    <xf numFmtId="0" fontId="3" fillId="0" borderId="0" xfId="0" applyFont="1" applyAlignment="1">
      <alignment horizontal="center" vertical="top"/>
    </xf>
    <xf numFmtId="0" fontId="1" fillId="0" borderId="0" xfId="0" applyFont="1"/>
    <xf numFmtId="0" fontId="11" fillId="0" borderId="0" xfId="0" applyFont="1" applyAlignment="1">
      <alignment horizontal="center" vertical="center" wrapText="1"/>
    </xf>
    <xf numFmtId="0" fontId="12" fillId="0" borderId="5" xfId="0" applyFont="1" applyBorder="1" applyAlignment="1">
      <alignment horizontal="center" vertical="top"/>
    </xf>
    <xf numFmtId="0" fontId="1" fillId="0" borderId="6" xfId="0" applyFont="1" applyBorder="1" applyAlignment="1">
      <alignment horizontal="center" vertical="top"/>
    </xf>
    <xf numFmtId="0" fontId="1" fillId="0" borderId="12" xfId="0" applyFont="1" applyBorder="1" applyAlignment="1">
      <alignment horizontal="left" vertical="top" wrapText="1"/>
    </xf>
    <xf numFmtId="0" fontId="1" fillId="0" borderId="7" xfId="0" applyFont="1" applyBorder="1" applyAlignment="1">
      <alignment horizontal="center" vertical="top"/>
    </xf>
    <xf numFmtId="0" fontId="1" fillId="0" borderId="4" xfId="0" applyFont="1" applyBorder="1" applyAlignment="1">
      <alignment vertical="top" wrapText="1"/>
    </xf>
    <xf numFmtId="0" fontId="1" fillId="0" borderId="0" xfId="0" applyFont="1" applyAlignment="1">
      <alignment horizontal="center" vertical="center" wrapText="1"/>
    </xf>
    <xf numFmtId="0" fontId="1" fillId="3" borderId="4" xfId="0" applyFont="1" applyFill="1" applyBorder="1" applyAlignment="1">
      <alignment horizontal="center" vertical="top" wrapText="1"/>
    </xf>
    <xf numFmtId="0" fontId="1" fillId="0" borderId="0" xfId="0" applyFont="1" applyAlignment="1">
      <alignment vertical="top"/>
    </xf>
    <xf numFmtId="0" fontId="1" fillId="0" borderId="0" xfId="0" applyFont="1" applyAlignment="1">
      <alignment wrapText="1"/>
    </xf>
    <xf numFmtId="0" fontId="10" fillId="2" borderId="0" xfId="0" applyFont="1" applyFill="1" applyAlignment="1">
      <alignment horizontal="center" vertical="center" wrapText="1"/>
    </xf>
    <xf numFmtId="0" fontId="1" fillId="0" borderId="0" xfId="0" applyFont="1" applyAlignment="1">
      <alignment horizontal="center" wrapText="1"/>
    </xf>
    <xf numFmtId="0" fontId="11" fillId="6" borderId="1" xfId="1" applyFont="1" applyFill="1" applyBorder="1" applyAlignment="1">
      <alignment horizontal="center" vertical="center" wrapText="1"/>
    </xf>
    <xf numFmtId="0" fontId="11" fillId="6" borderId="1" xfId="1" applyFont="1" applyFill="1" applyBorder="1" applyAlignment="1">
      <alignment horizontal="center" vertical="center"/>
    </xf>
    <xf numFmtId="0" fontId="11" fillId="3" borderId="3" xfId="0" applyFont="1" applyFill="1" applyBorder="1" applyAlignment="1">
      <alignment horizontal="center" vertical="top" wrapText="1"/>
    </xf>
    <xf numFmtId="0" fontId="11" fillId="4" borderId="3" xfId="0" applyFont="1" applyFill="1" applyBorder="1" applyAlignment="1">
      <alignment horizontal="center" vertical="top" wrapText="1"/>
    </xf>
    <xf numFmtId="0" fontId="1" fillId="6" borderId="0" xfId="0" quotePrefix="1" applyFont="1" applyFill="1" applyAlignment="1">
      <alignment horizontal="center" vertical="center" wrapText="1"/>
    </xf>
    <xf numFmtId="0" fontId="14" fillId="6" borderId="0" xfId="0" applyFont="1" applyFill="1" applyAlignment="1">
      <alignment vertical="center" wrapText="1"/>
    </xf>
    <xf numFmtId="164" fontId="14" fillId="6" borderId="0" xfId="0" applyNumberFormat="1" applyFont="1" applyFill="1" applyAlignment="1">
      <alignment horizontal="center" vertical="center"/>
    </xf>
    <xf numFmtId="0" fontId="14" fillId="6" borderId="0" xfId="0" applyFont="1" applyFill="1" applyAlignment="1">
      <alignment vertical="center"/>
    </xf>
    <xf numFmtId="0" fontId="0" fillId="0" borderId="3" xfId="0" applyBorder="1" applyAlignment="1">
      <alignment horizontal="center" vertical="center" wrapText="1"/>
    </xf>
    <xf numFmtId="0" fontId="15" fillId="0" borderId="2" xfId="0" applyFont="1" applyBorder="1" applyAlignment="1">
      <alignment horizontal="center" vertical="center"/>
    </xf>
    <xf numFmtId="164" fontId="1" fillId="6" borderId="0" xfId="0" applyNumberFormat="1" applyFont="1" applyFill="1" applyAlignment="1">
      <alignment horizontal="center" vertical="center"/>
    </xf>
    <xf numFmtId="0" fontId="1" fillId="6" borderId="0" xfId="0" applyFont="1" applyFill="1" applyAlignment="1">
      <alignment vertical="center"/>
    </xf>
    <xf numFmtId="0" fontId="15" fillId="6" borderId="0" xfId="0" applyFont="1" applyFill="1" applyAlignment="1">
      <alignment horizontal="left" vertical="center" wrapText="1"/>
    </xf>
    <xf numFmtId="0" fontId="0" fillId="6" borderId="0" xfId="0" applyFill="1" applyAlignment="1">
      <alignment vertical="center" wrapText="1"/>
    </xf>
    <xf numFmtId="0" fontId="15" fillId="6" borderId="0" xfId="0" applyFont="1" applyFill="1" applyAlignment="1">
      <alignment horizontal="center" vertical="center"/>
    </xf>
    <xf numFmtId="0" fontId="15" fillId="6" borderId="0" xfId="0" applyFont="1" applyFill="1" applyAlignment="1">
      <alignment vertical="center" wrapText="1"/>
    </xf>
    <xf numFmtId="164" fontId="15" fillId="6" borderId="0" xfId="0" applyNumberFormat="1" applyFont="1" applyFill="1" applyAlignment="1">
      <alignment horizontal="center" vertical="center"/>
    </xf>
    <xf numFmtId="14" fontId="15" fillId="6" borderId="0" xfId="0" applyNumberFormat="1" applyFont="1" applyFill="1" applyAlignment="1">
      <alignment horizontal="center" vertical="center" wrapText="1"/>
    </xf>
    <xf numFmtId="0" fontId="15" fillId="6" borderId="0" xfId="0" quotePrefix="1" applyFont="1" applyFill="1" applyAlignment="1">
      <alignment horizontal="center" vertical="center" wrapText="1"/>
    </xf>
    <xf numFmtId="0" fontId="15" fillId="6" borderId="0" xfId="0" applyFont="1" applyFill="1" applyAlignment="1">
      <alignment vertical="center"/>
    </xf>
    <xf numFmtId="0" fontId="15" fillId="0" borderId="13" xfId="0" applyFont="1" applyBorder="1" applyAlignment="1">
      <alignment horizontal="center" vertical="center"/>
    </xf>
    <xf numFmtId="0" fontId="6" fillId="0" borderId="0" xfId="0" applyFont="1" applyAlignment="1">
      <alignment horizontal="center" vertical="top"/>
    </xf>
    <xf numFmtId="0" fontId="4" fillId="0" borderId="3" xfId="0" applyFont="1" applyBorder="1" applyAlignment="1">
      <alignment horizontal="left" vertical="top" wrapText="1"/>
    </xf>
    <xf numFmtId="0" fontId="4" fillId="5" borderId="8" xfId="0" applyFont="1" applyFill="1" applyBorder="1" applyAlignment="1">
      <alignment horizontal="center"/>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0" borderId="10" xfId="0" applyFont="1" applyBorder="1" applyAlignment="1">
      <alignment horizontal="left" vertical="center" wrapText="1"/>
    </xf>
    <xf numFmtId="0" fontId="8" fillId="0" borderId="0" xfId="0" applyFont="1" applyAlignment="1">
      <alignment horizontal="left" vertical="center" wrapText="1"/>
    </xf>
    <xf numFmtId="0" fontId="11" fillId="0" borderId="0" xfId="0" applyFont="1" applyAlignment="1">
      <alignment horizontal="center" wrapText="1"/>
    </xf>
    <xf numFmtId="0" fontId="11" fillId="0" borderId="0" xfId="0" applyFont="1" applyAlignment="1">
      <alignment horizontal="center"/>
    </xf>
  </cellXfs>
  <cellStyles count="2">
    <cellStyle name="Normal" xfId="0" builtinId="0"/>
    <cellStyle name="Notas" xfId="1" builtinId="10"/>
  </cellStyles>
  <dxfs count="21">
    <dxf>
      <font>
        <strike val="0"/>
        <outline val="0"/>
        <shadow val="0"/>
        <vertAlign val="baseline"/>
        <sz val="8"/>
        <name val="Arial"/>
        <scheme val="none"/>
      </font>
      <numFmt numFmtId="0" formatCode="Genera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strike val="0"/>
        <outline val="0"/>
        <shadow val="0"/>
        <vertAlign val="baseline"/>
        <sz val="8"/>
        <name val="Arial"/>
        <scheme val="none"/>
      </font>
      <numFmt numFmtId="0" formatCode="Genera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dxf>
    <dxf>
      <font>
        <strike val="0"/>
        <outline val="0"/>
        <shadow val="0"/>
        <u val="none"/>
        <vertAlign val="baseline"/>
        <sz val="8"/>
        <color auto="1"/>
        <name val="Arial"/>
        <scheme val="none"/>
      </font>
      <fill>
        <patternFill patternType="solid">
          <fgColor indexed="64"/>
          <bgColor indexed="26"/>
        </patternFill>
      </fill>
      <alignment vertical="center" textRotation="0" indent="0" justifyLastLine="0" shrinkToFit="0" readingOrder="0"/>
    </dxf>
    <dxf>
      <font>
        <b val="0"/>
        <i val="0"/>
        <strike val="0"/>
        <condense val="0"/>
        <extend val="0"/>
        <outline val="0"/>
        <shadow val="0"/>
        <u val="none"/>
        <vertAlign val="baseline"/>
        <sz val="8"/>
        <color auto="1"/>
        <name val="Arial"/>
        <scheme val="none"/>
      </font>
      <fill>
        <patternFill patternType="solid">
          <fgColor indexed="64"/>
          <bgColor indexed="26"/>
        </patternFill>
      </fill>
      <alignment vertical="center" textRotation="0"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vertical="center" textRotation="0" indent="0" justifyLastLine="0" shrinkToFit="0" readingOrder="0"/>
    </dxf>
    <dxf>
      <font>
        <b val="0"/>
        <i val="0"/>
        <strike val="0"/>
        <condense val="0"/>
        <extend val="0"/>
        <outline val="0"/>
        <shadow val="0"/>
        <u val="none"/>
        <vertAlign val="baseline"/>
        <sz val="8"/>
        <color auto="1"/>
        <name val="Arial"/>
        <scheme val="none"/>
      </font>
      <numFmt numFmtId="19" formatCode="dd/mm/yyyy"/>
      <fill>
        <patternFill patternType="solid">
          <fgColor indexed="64"/>
          <bgColor indexed="26"/>
        </patternFill>
      </fill>
      <alignment horizontal="center" vertical="center" textRotation="0" wrapText="1" indent="0" justifyLastLine="0" shrinkToFit="0" readingOrder="0"/>
    </dxf>
    <dxf>
      <font>
        <strike val="0"/>
        <outline val="0"/>
        <shadow val="0"/>
        <u val="none"/>
        <vertAlign val="baseline"/>
        <sz val="8"/>
        <color auto="1"/>
        <name val="Arial"/>
        <scheme val="none"/>
      </font>
      <numFmt numFmtId="164" formatCode="dd/mm/yyyy;@"/>
      <fill>
        <patternFill patternType="solid">
          <fgColor indexed="64"/>
          <bgColor indexed="26"/>
        </patternFill>
      </fill>
      <alignment horizontal="center" vertical="center" textRotation="0" wrapText="0"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vertical="center" textRotation="0" wrapText="1"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horizontal="center" vertical="center" textRotation="0" wrapText="0" indent="0" justifyLastLine="0" shrinkToFit="0" readingOrder="0"/>
    </dxf>
    <dxf>
      <font>
        <strike val="0"/>
        <outline val="0"/>
        <shadow val="0"/>
        <u val="none"/>
        <vertAlign val="baseline"/>
        <sz val="10"/>
        <color auto="1"/>
        <name val="Arial"/>
        <scheme val="none"/>
      </font>
      <fill>
        <patternFill patternType="solid">
          <fgColor indexed="64"/>
          <bgColor indexed="26"/>
        </patternFill>
      </fill>
      <alignment vertical="center" textRotation="0" wrapText="1" indent="0" justifyLastLine="0" shrinkToFit="0" readingOrder="0"/>
    </dxf>
    <dxf>
      <font>
        <strike val="0"/>
        <outline val="0"/>
        <shadow val="0"/>
        <u val="none"/>
        <vertAlign val="baseline"/>
        <sz val="8"/>
        <color auto="1"/>
        <name val="Arial"/>
        <scheme val="none"/>
      </font>
      <numFmt numFmtId="165" formatCode="m/d/yyyy"/>
      <fill>
        <patternFill patternType="solid">
          <fgColor indexed="64"/>
          <bgColor indexed="26"/>
        </patternFill>
      </fill>
      <alignment horizontal="center" vertical="center" textRotation="0" wrapText="0"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horizontal="left" vertical="center" textRotation="0" wrapText="1" indent="0" justifyLastLine="0" shrinkToFit="0" readingOrder="0"/>
    </dxf>
    <dxf>
      <font>
        <strike val="0"/>
        <outline val="0"/>
        <shadow val="0"/>
        <u val="none"/>
        <vertAlign val="baseline"/>
        <sz val="8"/>
        <color auto="1"/>
        <name val="Arial"/>
        <scheme val="none"/>
      </font>
      <fill>
        <patternFill patternType="solid">
          <fgColor indexed="64"/>
          <bgColor indexed="26"/>
        </patternFill>
      </fill>
      <alignment horizontal="center" vertical="center" textRotation="0" wrapText="1" indent="0" justifyLastLine="0" shrinkToFit="0" readingOrder="0"/>
    </dxf>
    <dxf>
      <font>
        <strike val="0"/>
        <outline val="0"/>
        <shadow val="0"/>
        <vertAlign val="baseline"/>
        <sz val="8"/>
        <name val="Arial"/>
        <scheme val="none"/>
      </font>
      <alignment vertical="center" textRotation="0" indent="0" justifyLastLine="0" shrinkToFit="0" readingOrder="0"/>
    </dxf>
    <dxf>
      <font>
        <strike val="0"/>
        <outline val="0"/>
        <shadow val="0"/>
        <vertAlign val="baseline"/>
        <sz val="8"/>
        <name val="Arial"/>
        <scheme val="none"/>
      </font>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4</xdr:row>
      <xdr:rowOff>38100</xdr:rowOff>
    </xdr:from>
    <xdr:to>
      <xdr:col>0</xdr:col>
      <xdr:colOff>952500</xdr:colOff>
      <xdr:row>5</xdr:row>
      <xdr:rowOff>223309</xdr:rowOff>
    </xdr:to>
    <xdr:pic>
      <xdr:nvPicPr>
        <xdr:cNvPr id="2" name="Picture 1" descr="0">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409700"/>
          <a:ext cx="7524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Respuestas" displayName="Respuestas" ref="B12:C24" totalsRowShown="0">
  <tableColumns count="2">
    <tableColumn id="1" xr3:uid="{00000000-0010-0000-0000-000001000000}" name="Respuesta" dataDxfId="20"/>
    <tableColumn id="2" xr3:uid="{00000000-0010-0000-0000-000002000000}" name="Descripción" dataDxfId="19"/>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ramites" displayName="Tramites" ref="B28:C31" totalsRowShown="0">
  <tableColumns count="2">
    <tableColumn id="1" xr3:uid="{00000000-0010-0000-0100-000001000000}" name="Trámite" dataDxfId="18"/>
    <tableColumn id="2" xr3:uid="{00000000-0010-0000-0100-000002000000}" name="Descripción" dataDxfId="17"/>
  </tableColumns>
  <tableStyleInfo name="TableStyleLight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Medios" displayName="Medios" ref="B36:C42" totalsRowShown="0">
  <tableColumns count="2">
    <tableColumn id="1" xr3:uid="{00000000-0010-0000-0200-000001000000}" name="Medio" dataDxfId="16"/>
    <tableColumn id="2" xr3:uid="{00000000-0010-0000-0200-000002000000}" name="Descripción" dataDxfId="15"/>
  </tableColumns>
  <tableStyleInfo name="TableStyleLight1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Folios61112" displayName="Folios61112" ref="A9:M17" totalsRowShown="0" headerRowDxfId="14" dataDxfId="13">
  <tableColumns count="13">
    <tableColumn id="1" xr3:uid="{00000000-0010-0000-0600-000001000000}" name="Número de folio." dataDxfId="12"/>
    <tableColumn id="12" xr3:uid="{00000000-0010-0000-0600-00000C000000}" name="Nombre del solicitante" dataDxfId="11"/>
    <tableColumn id="2" xr3:uid="{00000000-0010-0000-0600-000002000000}" name="Fecha de Recepción" dataDxfId="10"/>
    <tableColumn id="3" xr3:uid="{00000000-0010-0000-0600-000003000000}" name="Información Solicitada" dataDxfId="9"/>
    <tableColumn id="4" xr3:uid="{00000000-0010-0000-0600-000004000000}" name="Trámite" dataDxfId="8"/>
    <tableColumn id="5" xr3:uid="{00000000-0010-0000-0600-000005000000}" name="Respuesta" dataDxfId="7"/>
    <tableColumn id="6" xr3:uid="{00000000-0010-0000-0600-000006000000}" name="Fecha de Respuesta" dataDxfId="6"/>
    <tableColumn id="13" xr3:uid="{00000000-0010-0000-0600-00000D000000}" name="Resultado" dataDxfId="5"/>
    <tableColumn id="8" xr3:uid="{00000000-0010-0000-0600-000008000000}" name="Costo de Reproducción" dataDxfId="4"/>
    <tableColumn id="7" xr3:uid="{00000000-0010-0000-0600-000007000000}" name="Medio de Notificación" dataDxfId="3"/>
    <tableColumn id="9" xr3:uid="{00000000-0010-0000-0600-000009000000}" name="Costo de envio" dataDxfId="2"/>
    <tableColumn id="10" xr3:uid="{00000000-0010-0000-0600-00000A000000}" name="Mes de Recepción" dataDxfId="1">
      <calculatedColumnFormula>IF(NOV!$C10&lt;&gt;"",MONTH(C10),"")</calculatedColumnFormula>
    </tableColumn>
    <tableColumn id="11" xr3:uid="{00000000-0010-0000-0600-00000B000000}" name="Mes de Respuesta" dataDxfId="0">
      <calculatedColumnFormula>IF(NOV!$G10&lt;&gt;"",MONTH(G10),"")</calculatedColumnFormula>
    </tableColumn>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E42"/>
  <sheetViews>
    <sheetView showGridLines="0" zoomScaleNormal="100" workbookViewId="0">
      <selection activeCell="E24" sqref="E24"/>
    </sheetView>
  </sheetViews>
  <sheetFormatPr baseColWidth="10" defaultColWidth="11.42578125" defaultRowHeight="12.75" x14ac:dyDescent="0.2"/>
  <cols>
    <col min="1" max="1" width="11.42578125" style="2"/>
    <col min="2" max="2" width="12" style="2" customWidth="1"/>
    <col min="3" max="3" width="135.28515625" customWidth="1"/>
  </cols>
  <sheetData>
    <row r="1" spans="1:5" ht="25.5" x14ac:dyDescent="0.35">
      <c r="A1" s="3" t="s">
        <v>0</v>
      </c>
      <c r="B1" s="3" t="s">
        <v>1</v>
      </c>
      <c r="C1" s="42" t="s">
        <v>2</v>
      </c>
      <c r="D1" s="42"/>
      <c r="E1" s="42"/>
    </row>
    <row r="2" spans="1:5" ht="85.5" customHeight="1" x14ac:dyDescent="0.2">
      <c r="A2" s="4">
        <v>34</v>
      </c>
      <c r="B2" s="4" t="s">
        <v>3</v>
      </c>
      <c r="C2" s="41" t="s">
        <v>4</v>
      </c>
      <c r="D2" s="41"/>
      <c r="E2" s="41"/>
    </row>
    <row r="3" spans="1:5" ht="64.5" customHeight="1" x14ac:dyDescent="0.2">
      <c r="A3" s="4">
        <v>54</v>
      </c>
      <c r="B3" s="4" t="s">
        <v>5</v>
      </c>
      <c r="C3" s="41" t="s">
        <v>6</v>
      </c>
      <c r="D3" s="41"/>
      <c r="E3" s="41"/>
    </row>
    <row r="4" spans="1:5" ht="69" customHeight="1" x14ac:dyDescent="0.2">
      <c r="A4" s="4">
        <v>54</v>
      </c>
      <c r="B4" s="4" t="s">
        <v>7</v>
      </c>
      <c r="C4" s="41" t="s">
        <v>8</v>
      </c>
      <c r="D4" s="41"/>
      <c r="E4" s="41"/>
    </row>
    <row r="10" spans="1:5" ht="15.75" x14ac:dyDescent="0.2">
      <c r="B10" s="40" t="s">
        <v>40</v>
      </c>
      <c r="C10" s="40"/>
    </row>
    <row r="12" spans="1:5" x14ac:dyDescent="0.2">
      <c r="B12" s="5" t="s">
        <v>9</v>
      </c>
      <c r="C12" s="1" t="s">
        <v>10</v>
      </c>
    </row>
    <row r="13" spans="1:5" x14ac:dyDescent="0.2">
      <c r="B13" s="2">
        <v>1</v>
      </c>
      <c r="C13" s="1" t="s">
        <v>11</v>
      </c>
    </row>
    <row r="14" spans="1:5" x14ac:dyDescent="0.2">
      <c r="B14" s="2">
        <v>2</v>
      </c>
      <c r="C14" s="1" t="s">
        <v>12</v>
      </c>
    </row>
    <row r="15" spans="1:5" x14ac:dyDescent="0.2">
      <c r="B15" s="2">
        <v>3</v>
      </c>
      <c r="C15" s="1" t="s">
        <v>13</v>
      </c>
    </row>
    <row r="16" spans="1:5" x14ac:dyDescent="0.2">
      <c r="B16" s="2">
        <v>4</v>
      </c>
      <c r="C16" s="1" t="s">
        <v>14</v>
      </c>
    </row>
    <row r="17" spans="2:3" x14ac:dyDescent="0.2">
      <c r="B17" s="2">
        <v>5</v>
      </c>
      <c r="C17" s="1" t="s">
        <v>15</v>
      </c>
    </row>
    <row r="18" spans="2:3" x14ac:dyDescent="0.2">
      <c r="B18" s="2">
        <v>6</v>
      </c>
      <c r="C18" s="1" t="s">
        <v>16</v>
      </c>
    </row>
    <row r="19" spans="2:3" x14ac:dyDescent="0.2">
      <c r="B19" s="2">
        <v>7</v>
      </c>
      <c r="C19" s="1" t="s">
        <v>17</v>
      </c>
    </row>
    <row r="20" spans="2:3" x14ac:dyDescent="0.2">
      <c r="B20" s="2">
        <v>8</v>
      </c>
      <c r="C20" s="1" t="s">
        <v>18</v>
      </c>
    </row>
    <row r="21" spans="2:3" x14ac:dyDescent="0.2">
      <c r="B21" s="2">
        <v>9</v>
      </c>
      <c r="C21" s="1" t="s">
        <v>19</v>
      </c>
    </row>
    <row r="22" spans="2:3" x14ac:dyDescent="0.2">
      <c r="B22" s="2">
        <v>10</v>
      </c>
      <c r="C22" t="s">
        <v>54</v>
      </c>
    </row>
    <row r="23" spans="2:3" x14ac:dyDescent="0.2">
      <c r="B23" s="2">
        <v>11</v>
      </c>
      <c r="C23" s="1" t="s">
        <v>55</v>
      </c>
    </row>
    <row r="24" spans="2:3" x14ac:dyDescent="0.2">
      <c r="B24" s="2">
        <v>12</v>
      </c>
      <c r="C24" s="1" t="s">
        <v>53</v>
      </c>
    </row>
    <row r="26" spans="2:3" ht="15.75" x14ac:dyDescent="0.2">
      <c r="B26" s="40" t="s">
        <v>39</v>
      </c>
      <c r="C26" s="40"/>
    </row>
    <row r="28" spans="2:3" x14ac:dyDescent="0.2">
      <c r="B28" s="5" t="s">
        <v>20</v>
      </c>
      <c r="C28" s="1" t="s">
        <v>10</v>
      </c>
    </row>
    <row r="29" spans="2:3" x14ac:dyDescent="0.2">
      <c r="B29" s="2">
        <v>1</v>
      </c>
      <c r="C29" s="1" t="s">
        <v>21</v>
      </c>
    </row>
    <row r="30" spans="2:3" x14ac:dyDescent="0.2">
      <c r="B30" s="2">
        <v>2</v>
      </c>
      <c r="C30" s="1" t="s">
        <v>22</v>
      </c>
    </row>
    <row r="31" spans="2:3" x14ac:dyDescent="0.2">
      <c r="B31" s="2">
        <v>3</v>
      </c>
      <c r="C31" s="1" t="s">
        <v>23</v>
      </c>
    </row>
    <row r="34" spans="2:3" ht="15.75" x14ac:dyDescent="0.2">
      <c r="B34" s="40" t="s">
        <v>41</v>
      </c>
      <c r="C34" s="40"/>
    </row>
    <row r="36" spans="2:3" x14ac:dyDescent="0.2">
      <c r="B36" s="5" t="s">
        <v>42</v>
      </c>
      <c r="C36" s="1" t="s">
        <v>10</v>
      </c>
    </row>
    <row r="37" spans="2:3" x14ac:dyDescent="0.2">
      <c r="B37" s="2">
        <v>1</v>
      </c>
      <c r="C37" s="1" t="s">
        <v>43</v>
      </c>
    </row>
    <row r="38" spans="2:3" x14ac:dyDescent="0.2">
      <c r="B38" s="2">
        <v>2</v>
      </c>
      <c r="C38" s="1" t="s">
        <v>49</v>
      </c>
    </row>
    <row r="39" spans="2:3" x14ac:dyDescent="0.2">
      <c r="B39" s="2">
        <v>3</v>
      </c>
      <c r="C39" s="1" t="s">
        <v>44</v>
      </c>
    </row>
    <row r="40" spans="2:3" x14ac:dyDescent="0.2">
      <c r="B40" s="2">
        <v>4</v>
      </c>
      <c r="C40" s="1" t="s">
        <v>47</v>
      </c>
    </row>
    <row r="41" spans="2:3" x14ac:dyDescent="0.2">
      <c r="B41" s="2">
        <v>5</v>
      </c>
      <c r="C41" t="s">
        <v>46</v>
      </c>
    </row>
    <row r="42" spans="2:3" x14ac:dyDescent="0.2">
      <c r="B42" s="2">
        <v>6</v>
      </c>
      <c r="C42" t="s">
        <v>48</v>
      </c>
    </row>
  </sheetData>
  <mergeCells count="7">
    <mergeCell ref="B34:C34"/>
    <mergeCell ref="C2:E2"/>
    <mergeCell ref="C3:E3"/>
    <mergeCell ref="C4:E4"/>
    <mergeCell ref="C1:E1"/>
    <mergeCell ref="B26:C26"/>
    <mergeCell ref="B10:C10"/>
  </mergeCells>
  <phoneticPr fontId="1" type="noConversion"/>
  <pageMargins left="0.75" right="0.75" top="1" bottom="1" header="0" footer="0"/>
  <pageSetup orientation="portrait" r:id="rId1"/>
  <headerFooter alignWithMargins="0"/>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9"/>
  <dimension ref="A1:N18"/>
  <sheetViews>
    <sheetView showGridLines="0" tabSelected="1" zoomScale="90" zoomScaleNormal="90" workbookViewId="0">
      <selection activeCell="F11" sqref="F11"/>
    </sheetView>
  </sheetViews>
  <sheetFormatPr baseColWidth="10" defaultColWidth="9.140625" defaultRowHeight="11.25" x14ac:dyDescent="0.2"/>
  <cols>
    <col min="1" max="1" width="18.42578125" style="18" customWidth="1"/>
    <col min="2" max="2" width="18.7109375" style="16" customWidth="1"/>
    <col min="3" max="3" width="19.7109375" style="6" customWidth="1"/>
    <col min="4" max="4" width="84.85546875" style="16" customWidth="1"/>
    <col min="5" max="5" width="20.7109375" style="6" customWidth="1"/>
    <col min="6" max="6" width="37.5703125" style="16" customWidth="1"/>
    <col min="7" max="7" width="17.85546875" style="15" customWidth="1"/>
    <col min="8" max="8" width="31.85546875" style="16" customWidth="1"/>
    <col min="9" max="9" width="14.42578125" style="6" customWidth="1"/>
    <col min="10" max="10" width="14.5703125" style="6" customWidth="1"/>
    <col min="11" max="11" width="18.28515625" style="6" customWidth="1"/>
    <col min="12" max="12" width="8.85546875" style="6" hidden="1" customWidth="1"/>
    <col min="13" max="13" width="11.140625" style="6" hidden="1" customWidth="1"/>
    <col min="14" max="14" width="44.5703125" style="6" customWidth="1"/>
    <col min="15" max="253" width="11.42578125" style="6" customWidth="1"/>
    <col min="254" max="16384" width="9.140625" style="6"/>
  </cols>
  <sheetData>
    <row r="1" spans="1:14" ht="45" customHeight="1" x14ac:dyDescent="0.2">
      <c r="A1" s="17" t="s">
        <v>24</v>
      </c>
      <c r="B1" s="19">
        <v>11</v>
      </c>
      <c r="C1" s="43" t="s">
        <v>58</v>
      </c>
      <c r="D1" s="44"/>
      <c r="F1" s="17" t="s">
        <v>25</v>
      </c>
      <c r="G1" s="21" t="s">
        <v>26</v>
      </c>
      <c r="H1" s="27">
        <f>COUNTIF(NOV!$L$10:$L$17,B1)</f>
        <v>6</v>
      </c>
      <c r="I1" s="45" t="s">
        <v>56</v>
      </c>
      <c r="J1" s="46"/>
      <c r="K1" s="46"/>
      <c r="L1" s="46"/>
    </row>
    <row r="2" spans="1:14" ht="45.75" customHeight="1" thickBot="1" x14ac:dyDescent="0.25">
      <c r="B2" s="7" t="str">
        <f>IF(B1&gt;0, CHOOSE(B1,"Enero", "Febrero", "Marzo", "Abril", "Mayo", "Junio", "Julio", "Agosto","Septiembre","Octubre","Noviembre","Diciembre"),"Escriba arriba número de mes a reportar")</f>
        <v>Noviembre</v>
      </c>
      <c r="F2" s="18"/>
      <c r="G2" s="22" t="s">
        <v>27</v>
      </c>
      <c r="H2" s="27">
        <f>COUNTIF(NOV!$M$10:$M$17,B1)</f>
        <v>6</v>
      </c>
      <c r="I2" s="45" t="s">
        <v>57</v>
      </c>
      <c r="J2" s="46"/>
      <c r="K2" s="46"/>
      <c r="L2" s="46"/>
    </row>
    <row r="3" spans="1:14" ht="28.5" customHeight="1" thickBot="1" x14ac:dyDescent="0.25">
      <c r="A3" s="17" t="s">
        <v>28</v>
      </c>
      <c r="B3" s="20">
        <v>2024</v>
      </c>
      <c r="D3" s="18"/>
      <c r="E3" s="7"/>
      <c r="F3" s="13"/>
      <c r="M3" s="8" t="s">
        <v>29</v>
      </c>
    </row>
    <row r="4" spans="1:14" ht="9.75" customHeight="1" x14ac:dyDescent="0.2">
      <c r="M4" s="9">
        <v>1</v>
      </c>
      <c r="N4" s="10" t="s">
        <v>59</v>
      </c>
    </row>
    <row r="5" spans="1:14" ht="19.5" customHeight="1" thickBot="1" x14ac:dyDescent="0.25">
      <c r="M5" s="11">
        <v>2</v>
      </c>
      <c r="N5" s="12" t="s">
        <v>30</v>
      </c>
    </row>
    <row r="6" spans="1:14" ht="18" customHeight="1" x14ac:dyDescent="0.2">
      <c r="A6" s="47" t="s">
        <v>31</v>
      </c>
      <c r="B6" s="47"/>
      <c r="C6" s="47"/>
      <c r="D6" s="47"/>
      <c r="E6" s="47"/>
      <c r="F6" s="47"/>
      <c r="G6" s="47"/>
      <c r="H6" s="47"/>
      <c r="I6" s="47"/>
    </row>
    <row r="7" spans="1:14" x14ac:dyDescent="0.2">
      <c r="D7" s="48" t="s">
        <v>67</v>
      </c>
      <c r="E7" s="48"/>
      <c r="F7" s="48"/>
    </row>
    <row r="8" spans="1:14" ht="8.25" customHeight="1" x14ac:dyDescent="0.2"/>
    <row r="9" spans="1:14" s="15" customFormat="1" ht="44.25" customHeight="1" thickBot="1" x14ac:dyDescent="0.25">
      <c r="A9" s="13" t="s">
        <v>45</v>
      </c>
      <c r="B9" s="13" t="s">
        <v>51</v>
      </c>
      <c r="C9" s="13" t="s">
        <v>32</v>
      </c>
      <c r="D9" s="13" t="s">
        <v>33</v>
      </c>
      <c r="E9" s="13" t="s">
        <v>20</v>
      </c>
      <c r="F9" s="13" t="s">
        <v>9</v>
      </c>
      <c r="G9" s="13" t="s">
        <v>34</v>
      </c>
      <c r="H9" s="13" t="s">
        <v>50</v>
      </c>
      <c r="I9" s="13" t="s">
        <v>35</v>
      </c>
      <c r="J9" s="13" t="s">
        <v>52</v>
      </c>
      <c r="K9" s="13" t="s">
        <v>36</v>
      </c>
      <c r="L9" s="14" t="s">
        <v>37</v>
      </c>
      <c r="M9" s="14" t="s">
        <v>38</v>
      </c>
    </row>
    <row r="10" spans="1:14" ht="147" customHeight="1" x14ac:dyDescent="0.2">
      <c r="A10" s="23" t="s">
        <v>61</v>
      </c>
      <c r="B10" s="31" t="s">
        <v>63</v>
      </c>
      <c r="C10" s="25">
        <v>45588</v>
      </c>
      <c r="D10" s="32" t="s">
        <v>64</v>
      </c>
      <c r="E10" s="33" t="s">
        <v>23</v>
      </c>
      <c r="F10" s="24" t="s">
        <v>18</v>
      </c>
      <c r="G10" s="35">
        <v>45603</v>
      </c>
      <c r="H10" s="36" t="s">
        <v>60</v>
      </c>
      <c r="I10" s="30">
        <v>0</v>
      </c>
      <c r="J10" s="30"/>
      <c r="K10" s="26"/>
      <c r="L10" s="28">
        <f>IF(NOV!$C10&lt;&gt;"",MONTH(C10),"")</f>
        <v>10</v>
      </c>
      <c r="M10" s="28">
        <f>IF(NOV!$G10&lt;&gt;"",MONTH(G10),"")</f>
        <v>11</v>
      </c>
    </row>
    <row r="11" spans="1:14" ht="85.5" customHeight="1" x14ac:dyDescent="0.2">
      <c r="A11" s="23" t="s">
        <v>62</v>
      </c>
      <c r="B11" s="31" t="s">
        <v>65</v>
      </c>
      <c r="C11" s="29">
        <v>45590</v>
      </c>
      <c r="D11" s="32" t="s">
        <v>66</v>
      </c>
      <c r="E11" s="33" t="s">
        <v>23</v>
      </c>
      <c r="F11" s="24" t="s">
        <v>18</v>
      </c>
      <c r="G11" s="35">
        <v>45608</v>
      </c>
      <c r="H11" s="36" t="s">
        <v>60</v>
      </c>
      <c r="I11" s="30">
        <v>0</v>
      </c>
      <c r="J11" s="30"/>
      <c r="K11" s="26"/>
      <c r="L11" s="28">
        <f>IF(NOV!$C11&lt;&gt;"",MONTH(C11),"")</f>
        <v>10</v>
      </c>
      <c r="M11" s="28">
        <f>IF(NOV!$G11&lt;&gt;"",MONTH(G11),"")</f>
        <v>11</v>
      </c>
    </row>
    <row r="12" spans="1:14" ht="61.5" customHeight="1" x14ac:dyDescent="0.2">
      <c r="A12" s="37" t="s">
        <v>68</v>
      </c>
      <c r="B12" s="31" t="s">
        <v>74</v>
      </c>
      <c r="C12" s="29">
        <v>45603</v>
      </c>
      <c r="D12" s="32" t="s">
        <v>75</v>
      </c>
      <c r="E12" s="33" t="s">
        <v>23</v>
      </c>
      <c r="F12" s="34" t="s">
        <v>18</v>
      </c>
      <c r="G12" s="35">
        <v>45616</v>
      </c>
      <c r="H12" s="36" t="s">
        <v>79</v>
      </c>
      <c r="I12" s="30">
        <v>0</v>
      </c>
      <c r="J12" s="30"/>
      <c r="K12" s="26"/>
      <c r="L12" s="28">
        <f>IF(NOV!$C12&lt;&gt;"",MONTH(C12),"")</f>
        <v>11</v>
      </c>
      <c r="M12" s="28">
        <f>IF(NOV!$G12&lt;&gt;"",MONTH(G12),"")</f>
        <v>11</v>
      </c>
    </row>
    <row r="13" spans="1:14" ht="62.25" customHeight="1" x14ac:dyDescent="0.2">
      <c r="A13" s="37" t="s">
        <v>69</v>
      </c>
      <c r="B13" s="31" t="s">
        <v>74</v>
      </c>
      <c r="C13" s="29">
        <v>45606</v>
      </c>
      <c r="D13" s="32" t="s">
        <v>76</v>
      </c>
      <c r="E13" s="33" t="s">
        <v>23</v>
      </c>
      <c r="F13" s="34" t="s">
        <v>18</v>
      </c>
      <c r="G13" s="35">
        <v>45608</v>
      </c>
      <c r="H13" s="36" t="s">
        <v>77</v>
      </c>
      <c r="I13" s="30">
        <v>0</v>
      </c>
      <c r="J13" s="30"/>
      <c r="K13" s="26"/>
      <c r="L13" s="28">
        <f>IF(NOV!$C13&lt;&gt;"",MONTH(C13),"")</f>
        <v>11</v>
      </c>
      <c r="M13" s="28">
        <f>IF(NOV!$G13&lt;&gt;"",MONTH(G13),"")</f>
        <v>11</v>
      </c>
    </row>
    <row r="14" spans="1:14" ht="39.75" customHeight="1" x14ac:dyDescent="0.2">
      <c r="A14" s="37" t="s">
        <v>70</v>
      </c>
      <c r="B14" s="31" t="s">
        <v>74</v>
      </c>
      <c r="C14" s="29">
        <v>45608</v>
      </c>
      <c r="D14" s="32" t="s">
        <v>80</v>
      </c>
      <c r="E14" s="33" t="s">
        <v>23</v>
      </c>
      <c r="F14" s="34" t="s">
        <v>12</v>
      </c>
      <c r="G14" s="35">
        <v>45622</v>
      </c>
      <c r="H14" s="36" t="s">
        <v>78</v>
      </c>
      <c r="I14" s="30">
        <v>0</v>
      </c>
      <c r="J14" s="30"/>
      <c r="K14" s="26"/>
      <c r="L14" s="28">
        <f>IF(NOV!$C14&lt;&gt;"",MONTH(C14),"")</f>
        <v>11</v>
      </c>
      <c r="M14" s="28">
        <f>IF(NOV!$G14&lt;&gt;"",MONTH(G14),"")</f>
        <v>11</v>
      </c>
    </row>
    <row r="15" spans="1:14" ht="111.75" customHeight="1" x14ac:dyDescent="0.2">
      <c r="A15" s="37" t="s">
        <v>71</v>
      </c>
      <c r="B15" s="31" t="s">
        <v>81</v>
      </c>
      <c r="C15" s="29">
        <v>45611</v>
      </c>
      <c r="D15" s="32" t="s">
        <v>82</v>
      </c>
      <c r="E15" s="33" t="s">
        <v>23</v>
      </c>
      <c r="F15" s="34" t="s">
        <v>16</v>
      </c>
      <c r="G15" s="35">
        <v>45617</v>
      </c>
      <c r="H15" s="36" t="s">
        <v>83</v>
      </c>
      <c r="I15" s="30">
        <v>0</v>
      </c>
      <c r="J15" s="30"/>
      <c r="K15" s="26"/>
      <c r="L15" s="28">
        <f>IF(NOV!$C15&lt;&gt;"",MONTH(C15),"")</f>
        <v>11</v>
      </c>
      <c r="M15" s="28">
        <f>IF(NOV!$G15&lt;&gt;"",MONTH(G15),"")</f>
        <v>11</v>
      </c>
    </row>
    <row r="16" spans="1:14" ht="106.5" customHeight="1" x14ac:dyDescent="0.2">
      <c r="A16" s="37" t="s">
        <v>72</v>
      </c>
      <c r="B16" s="31" t="s">
        <v>84</v>
      </c>
      <c r="C16" s="29">
        <v>45622</v>
      </c>
      <c r="D16" s="32" t="s">
        <v>85</v>
      </c>
      <c r="E16" s="33" t="s">
        <v>22</v>
      </c>
      <c r="F16" s="34"/>
      <c r="G16" s="35"/>
      <c r="H16" s="36" t="s">
        <v>86</v>
      </c>
      <c r="I16" s="38">
        <v>0</v>
      </c>
      <c r="J16" s="38"/>
      <c r="K16" s="26"/>
      <c r="L16" s="28">
        <f>IF(NOV!$C16&lt;&gt;"",MONTH(C16),"")</f>
        <v>11</v>
      </c>
      <c r="M16" s="28" t="str">
        <f>IF(NOV!$G16&lt;&gt;"",MONTH(G16),"")</f>
        <v/>
      </c>
    </row>
    <row r="17" spans="1:13" ht="65.25" customHeight="1" x14ac:dyDescent="0.2">
      <c r="A17" s="37" t="s">
        <v>73</v>
      </c>
      <c r="B17" s="31" t="s">
        <v>87</v>
      </c>
      <c r="C17" s="29">
        <v>45623</v>
      </c>
      <c r="D17" s="32" t="s">
        <v>88</v>
      </c>
      <c r="E17" s="33" t="s">
        <v>22</v>
      </c>
      <c r="F17" s="34"/>
      <c r="G17" s="35"/>
      <c r="H17" s="36" t="s">
        <v>86</v>
      </c>
      <c r="I17" s="38">
        <v>0</v>
      </c>
      <c r="J17" s="38"/>
      <c r="K17" s="26"/>
      <c r="L17" s="39">
        <f>IF(NOV!$C17&lt;&gt;"",MONTH(C17),"")</f>
        <v>11</v>
      </c>
      <c r="M17" s="39" t="str">
        <f>IF(NOV!$G17&lt;&gt;"",MONTH(G17),"")</f>
        <v/>
      </c>
    </row>
    <row r="18" spans="1:13" x14ac:dyDescent="0.2">
      <c r="H18" s="6"/>
    </row>
  </sheetData>
  <sheetProtection selectLockedCells="1"/>
  <mergeCells count="5">
    <mergeCell ref="C1:D1"/>
    <mergeCell ref="I1:L1"/>
    <mergeCell ref="I2:L2"/>
    <mergeCell ref="A6:I6"/>
    <mergeCell ref="D7:F7"/>
  </mergeCells>
  <phoneticPr fontId="14" type="noConversion"/>
  <dataValidations count="4">
    <dataValidation type="whole" allowBlank="1" showInputMessage="1" showErrorMessage="1" errorTitle="Error de número de mes" error="Solo el número del mes a reportar, valores entre 1 y 12_x000a_" promptTitle="Número del mes a reportar" prompt="Valores entre 1 y 12" sqref="B1" xr:uid="{00000000-0002-0000-0400-000003000000}">
      <formula1>1</formula1>
      <formula2>12</formula2>
    </dataValidation>
    <dataValidation type="list" allowBlank="1" showInputMessage="1" showErrorMessage="1" errorTitle="Error" error="Seleccione una opción de la lista" promptTitle="Medio de Entrega de Información" prompt="Seleccione el medio por el cuál se entregó la información" sqref="J10:J17" xr:uid="{00000000-0002-0000-0400-000000000000}">
      <formula1>CMedios</formula1>
    </dataValidation>
    <dataValidation type="list" allowBlank="1" showInputMessage="1" showErrorMessage="1" errorTitle="Error" error="Seleccione solamente alguno de los estados presentados_x000a_" promptTitle="Trámite" prompt="Estado en el que se encuentra actualmente la petición" sqref="E10:E17" xr:uid="{00000000-0002-0000-0400-000001000000}">
      <formula1>CTramites</formula1>
    </dataValidation>
    <dataValidation type="list" allowBlank="1" showInputMessage="1" showErrorMessage="1" sqref="F10:F17" xr:uid="{00000000-0002-0000-0400-000002000000}">
      <formula1>CRespuestas</formula1>
    </dataValidation>
  </dataValidations>
  <pageMargins left="0.35433070866141736" right="0.35433070866141736" top="0.98425196850393704" bottom="0.19685039370078741" header="0" footer="0"/>
  <pageSetup scale="85" orientation="landscape" r:id="rId1"/>
  <headerFooter alignWithMargins="0"/>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5</vt:i4>
      </vt:variant>
    </vt:vector>
  </HeadingPairs>
  <TitlesOfParts>
    <vt:vector size="7" baseType="lpstr">
      <vt:lpstr>Fundamentación</vt:lpstr>
      <vt:lpstr>NOV</vt:lpstr>
      <vt:lpstr>NOV!Área_de_impresión</vt:lpstr>
      <vt:lpstr>NOV!CMedios</vt:lpstr>
      <vt:lpstr>CMedios</vt:lpstr>
      <vt:lpstr>CRespuestas</vt:lpstr>
      <vt:lpstr>CTramites</vt:lpstr>
    </vt:vector>
  </TitlesOfParts>
  <Company>serverweb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server1</dc:creator>
  <cp:lastModifiedBy>Pensiones SLP</cp:lastModifiedBy>
  <cp:revision/>
  <cp:lastPrinted>2024-12-05T15:03:03Z</cp:lastPrinted>
  <dcterms:created xsi:type="dcterms:W3CDTF">2017-10-19T22:18:57Z</dcterms:created>
  <dcterms:modified xsi:type="dcterms:W3CDTF">2024-12-05T15:39:41Z</dcterms:modified>
</cp:coreProperties>
</file>