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Jorge Siller\Documents\SOLICITUD DE INF PUB 2024\12DICIEMBRE\"/>
    </mc:Choice>
  </mc:AlternateContent>
  <xr:revisionPtr revIDLastSave="0" documentId="13_ncr:1_{40CA7F0C-8FCE-4B2E-B3E4-004D5ECE5DF7}"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state="hidden" r:id="rId1"/>
    <sheet name="DIC" sheetId="9" r:id="rId2"/>
  </sheets>
  <definedNames>
    <definedName name="_xlnm.Print_Area" localSheetId="1">DIC!$A$1:$L$9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H2" i="9" l="1"/>
  <c r="H1" i="9"/>
  <c r="L12" i="9"/>
  <c r="L13" i="9"/>
  <c r="M12" i="9"/>
  <c r="M13" i="9"/>
  <c r="M10" i="9"/>
  <c r="M11" i="9"/>
  <c r="L11" i="9"/>
  <c r="L10" i="9"/>
  <c r="B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<sst xmlns="http://schemas.openxmlformats.org/spreadsheetml/2006/main" count="89" uniqueCount="76">
  <si>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</si>
  <si>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</si>
  <si>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</si>
  <si>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</si>
  <si>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</si>
  <si>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</si>
  <si>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</si>
  <si>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</si>
  <si>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</si>
  <si>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</si>
  <si>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</si>
  <si>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</si>
  <si>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</si>
  <si>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</si>
  <si>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</si>
  <si>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</si>
  <si>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</si>
  <si>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</si>
  <si>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</si>
  <si>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</si>
  <si>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</si>
  <si>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</si>
  <si>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</si>
  <si>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</si>
  <si>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</si>
  <si>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</si>
  <si>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</si>
  <si>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</si>
  <si>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</si>
  <si>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</si>
  <si>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</si>
  <si>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</si>
  <si>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</si>
  <si>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</si>
  <si>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</si>
  <si>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</si>
  <si>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</si>
  <si>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</si>
  <si>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</si>
  <si>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</si>
  <si>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</si>
  <si>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</si>
  <si>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</si>
  <si>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</si>
  <si>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</si>
  <si>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</si>
  <si>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</si>
  <si>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</si>
  <si>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</si>
  <si>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</si>
  <si>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</si>
  <si>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</si>
  <si>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</si>
  <si>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</si>
  <si>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</si>
  <si>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</si>
  <si>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</si>
  <si>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</si>
  <si>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</si>
  <si>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</si>
  <si>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240468324000044</t>
  </si>
  <si>
    <t>240468324000045</t>
  </si>
  <si>
    <t>LILIANA XXXXXXXX</t>
  </si>
  <si>
    <t>Solicito fundamento legal que se refiere al pago del aguinaldo en dos parcialidades y al pago tardio la pension, ya que no basta con todas las violaciones a nuestros derechos como trabajadores sino que ahora juegan con el patrimonio y bienestar de los trabajadores que han servido al pueblo, quiero me envie tambien lo siguiente: a cuanto haciende el adeudo que registra la Direccion de Pensiones del Estado con corte al 26 de septiembre de 2024, adeuda la Secretaria de Finanzas por el pago de las retenciones de los trabajadores al servicio del gobierno del estado.? Cual es el interes moratorio dede pagar de acuerdo a la ley de pensiones el poder ejecutivo por esa cantidad desglose y envie las gestiones para el cobro del mismo?</t>
  </si>
  <si>
    <t>NOTIFICADO A LA SUBDIRECCIÓN DE SERVICIOS ADMINISTRATIVOS Y SUBDIRECCIÓN JURIDICA</t>
  </si>
  <si>
    <t>ALBERTO XXXXXXXX</t>
  </si>
  <si>
    <t>copia digital del contrato y/o contratos colectivo de trabajo, que se tengan registrados y firmados con el sindicato mayoritario del estado SUTSGE. (sindicato Único de Trabajadores al Servicio de Gobierno del Estado. en caso de no corresponder para dar respuesta positiva, orientar a que dependencia se debe solicitar dicha información.</t>
  </si>
  <si>
    <t>Actualizado 31/12/2024</t>
  </si>
  <si>
    <t>240468324000046</t>
  </si>
  <si>
    <t>240468324000047</t>
  </si>
  <si>
    <t>HECTOR</t>
  </si>
  <si>
    <t>Se adjunta archivo en formato Word que despliega el contenido de la presente solicitud.</t>
  </si>
  <si>
    <t>VALENTIN</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</si>
  <si>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t>
  </si>
  <si>
    <t>UNIDAD DE TRANSPARENCIA</t>
  </si>
  <si>
    <t xml:space="preserve">NOTIFICADO A LA SUBDIRECCIÓN DE SERVICIOS ADMINISTRATIVOS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</si>
</sst>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7" borderId="11" applyNumberFormat="0" applyFont="0" applyAlignment="0" applyProtection="0"/>
  </cellStyleXfs>
  <cellXfs count="46">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4" fillId="6" borderId="0" xfId="0" applyFont="1" applyFill="1" applyAlignment="1">
      <alignment vertical="center"/>
    </xf>
    <xf numFmtId="0" fontId="0" fillId="0" borderId="3" xfId="0" applyBorder="1" applyAlignment="1">
      <alignment horizontal="center" vertical="center" wrapText="1"/>
    </xf>
    <xf numFmtId="0" fontId="15" fillId="0" borderId="2" xfId="0" applyFont="1" applyBorder="1" applyAlignment="1">
      <alignment horizontal="center" vertical="center"/>
    </xf>
    <xf numFmtId="164" fontId="1" fillId="6" borderId="0" xfId="0" applyNumberFormat="1" applyFont="1" applyFill="1" applyAlignment="1">
      <alignment horizontal="center" vertical="center"/>
    </xf>
    <xf numFmtId="0" fontId="1" fillId="6" borderId="0" xfId="0" applyFont="1" applyFill="1" applyAlignment="1">
      <alignment vertical="center"/>
    </xf>
    <xf numFmtId="0" fontId="15" fillId="6" borderId="0" xfId="0" applyFont="1" applyFill="1" applyAlignment="1">
      <alignment horizontal="left" vertical="center" wrapText="1"/>
    </xf>
    <xf numFmtId="0" fontId="0" fillId="6" borderId="0" xfId="0" applyFill="1" applyAlignment="1">
      <alignment vertical="center" wrapText="1"/>
    </xf>
    <xf numFmtId="0" fontId="15" fillId="6" borderId="0" xfId="0" applyFont="1" applyFill="1" applyAlignment="1">
      <alignment horizontal="center"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14" fontId="15" fillId="6" borderId="0" xfId="0" applyNumberFormat="1" applyFont="1" applyFill="1" applyAlignment="1">
      <alignment horizontal="center" vertical="center" wrapText="1"/>
    </xf>
    <xf numFmtId="0" fontId="15" fillId="6" borderId="0" xfId="0" quotePrefix="1" applyFont="1" applyFill="1" applyAlignment="1">
      <alignment horizontal="center" vertical="center" wrapText="1"/>
    </xf>
    <xf numFmtId="0" fontId="15" fillId="6" borderId="0" xfId="0" applyFont="1" applyFill="1" applyAlignment="1">
      <alignment vertical="center"/>
    </xf>
    <xf numFmtId="0" fontId="15" fillId="0" borderId="13"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IF(DIC!$C10&lt;&gt;"",MONTH(C10),"")</calculatedColumnFormula>
    </tableColumn>
    <tableColumn id="11" xr3:uid="{00000000-0010-0000-0600-00000B000000}" name="Mes de Respuesta" dataDxfId="0">
      <calculatedColumnFormula>IF(DIC!$G10&lt;&gt;"",MONTH(G10),"")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9" t="s">
        <v>2</v>
      </c>
      <c r="D1" s="39"/>
      <c r="E1" s="39"/>
    </row>
    <row r="2" spans="1:5" ht="85.5" customHeight="1" x14ac:dyDescent="0.2">
      <c r="A2" s="4">
        <v>34</v>
      </c>
      <c r="B2" s="4" t="s">
        <v>3</v>
      </c>
      <c r="C2" s="38" t="s">
        <v>4</v>
      </c>
      <c r="D2" s="38"/>
      <c r="E2" s="38"/>
    </row>
    <row r="3" spans="1:5" ht="64.5" customHeight="1" x14ac:dyDescent="0.2">
      <c r="A3" s="4">
        <v>54</v>
      </c>
      <c r="B3" s="4" t="s">
        <v>5</v>
      </c>
      <c r="C3" s="38" t="s">
        <v>6</v>
      </c>
      <c r="D3" s="38"/>
      <c r="E3" s="38"/>
    </row>
    <row r="4" spans="1:5" ht="69" customHeight="1" x14ac:dyDescent="0.2">
      <c r="A4" s="4">
        <v>54</v>
      </c>
      <c r="B4" s="4" t="s">
        <v>7</v>
      </c>
      <c r="C4" s="38" t="s">
        <v>8</v>
      </c>
      <c r="D4" s="38"/>
      <c r="E4" s="38"/>
    </row>
    <row r="10" spans="1:5" ht="15.75" x14ac:dyDescent="0.2">
      <c r="B10" s="37" t="s">
        <v>40</v>
      </c>
      <c r="C10" s="37"/>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7" t="s">
        <v>39</v>
      </c>
      <c r="C26" s="37"/>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7" t="s">
        <v>41</v>
      </c>
      <c r="C34" s="37"/>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4"/>
  <sheetViews>
    <sheetView showGridLines="0" tabSelected="1" zoomScale="90" zoomScaleNormal="90" workbookViewId="0">
      <selection activeCell="G13" sqref="G13"/>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84.85546875" style="16" customWidth="1"/>
    <col min="5" max="5" width="20.7109375" style="6" customWidth="1"/>
    <col min="6" max="6" width="53.5703125" style="16" customWidth="1"/>
    <col min="7" max="7" width="17.85546875" style="15" customWidth="1"/>
    <col min="8" max="8" width="31.85546875" style="16" customWidth="1"/>
    <col min="9" max="9" width="14.42578125" style="6" customWidth="1"/>
    <col min="10" max="10" width="14.5703125" style="6" customWidth="1"/>
    <col min="11" max="11" width="18.28515625" style="6" customWidth="1"/>
    <col min="12" max="12" width="8.85546875" style="6" hidden="1" customWidth="1"/>
    <col min="13" max="13" width="11.140625" style="6" hidden="1" customWidth="1"/>
    <col min="14" max="14" width="44.5703125" style="6" customWidth="1"/>
    <col min="15" max="253" width="11.42578125" style="6" customWidth="1"/>
    <col min="254" max="16384" width="9.140625" style="6"/>
  </cols>
  <sheetData>
    <row r="1" spans="1:14" ht="45" customHeight="1" x14ac:dyDescent="0.2">
      <c r="A1" s="17" t="s">
        <v>24</v>
      </c>
      <c r="B1" s="19">
        <v>12</v>
      </c>
      <c r="C1" s="40" t="s">
        <v>58</v>
      </c>
      <c r="D1" s="41"/>
      <c r="F1" s="17" t="s">
        <v>25</v>
      </c>
      <c r="G1" s="21" t="s">
        <v>26</v>
      </c>
      <c r="H1" s="24">
        <f>COUNTIF(DIC!$L$10:$L$13,B1)</f>
        <v>2</v>
      </c>
      <c r="I1" s="42" t="s">
        <v>56</v>
      </c>
      <c r="J1" s="43"/>
      <c r="K1" s="43"/>
      <c r="L1" s="43"/>
    </row>
    <row r="2" spans="1:14" ht="45.75" customHeight="1" thickBot="1" x14ac:dyDescent="0.25">
      <c r="B2" s="7" t="str">
        <f>IF(B1&gt;0, CHOOSE(B1,"Enero", "Febrero", "Marzo", "Abril", "Mayo", "Junio", "Julio", "Agosto","Septiembre","Octubre","Noviembre","Diciembre"),"Escriba arriba número de mes a reportar")</f>
        <v>Diciembre</v>
      </c>
      <c r="F2" s="18"/>
      <c r="G2" s="22" t="s">
        <v>27</v>
      </c>
      <c r="H2" s="24">
        <f>COUNTIF(DIC!$M$10:$M$13,B1)</f>
        <v>2</v>
      </c>
      <c r="I2" s="42" t="s">
        <v>57</v>
      </c>
      <c r="J2" s="43"/>
      <c r="K2" s="43"/>
      <c r="L2" s="43"/>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4" t="s">
        <v>31</v>
      </c>
      <c r="B6" s="44"/>
      <c r="C6" s="44"/>
      <c r="D6" s="44"/>
      <c r="E6" s="44"/>
      <c r="F6" s="44"/>
      <c r="G6" s="44"/>
      <c r="H6" s="44"/>
      <c r="I6" s="44"/>
    </row>
    <row r="7" spans="1:14" x14ac:dyDescent="0.2">
      <c r="D7" s="45" t="s">
        <v>67</v>
      </c>
      <c r="E7" s="45"/>
      <c r="F7" s="45"/>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114" customHeight="1" x14ac:dyDescent="0.2">
      <c r="A10" s="34" t="s">
        <v>60</v>
      </c>
      <c r="B10" s="28" t="s">
        <v>62</v>
      </c>
      <c r="C10" s="26">
        <v>45622</v>
      </c>
      <c r="D10" s="29" t="s">
        <v>63</v>
      </c>
      <c r="E10" s="30" t="s">
        <v>23</v>
      </c>
      <c r="F10" s="31" t="s">
        <v>18</v>
      </c>
      <c r="G10" s="32">
        <v>45637</v>
      </c>
      <c r="H10" s="33" t="s">
        <v>64</v>
      </c>
      <c r="I10" s="27">
        <v>0</v>
      </c>
      <c r="J10" s="27" t="s">
        <v>43</v>
      </c>
      <c r="K10" s="23"/>
      <c r="L10" s="25">
        <f>IF(DIC!$C10&lt;&gt;"",MONTH(C10),"")</f>
        <v>11</v>
      </c>
      <c r="M10" s="25">
        <f>IF(DIC!$G10&lt;&gt;"",MONTH(G10),"")</f>
        <v>12</v>
      </c>
    </row>
    <row r="11" spans="1:14" ht="75" customHeight="1" x14ac:dyDescent="0.2">
      <c r="A11" s="34" t="s">
        <v>61</v>
      </c>
      <c r="B11" s="28" t="s">
        <v>65</v>
      </c>
      <c r="C11" s="26">
        <v>45623</v>
      </c>
      <c r="D11" s="29" t="s">
        <v>66</v>
      </c>
      <c r="E11" s="30" t="s">
        <v>23</v>
      </c>
      <c r="F11" s="31" t="s">
        <v>54</v>
      </c>
      <c r="G11" s="32">
        <v>45636</v>
      </c>
      <c r="H11" s="33" t="s">
        <v>64</v>
      </c>
      <c r="I11" s="27">
        <v>0</v>
      </c>
      <c r="J11" s="27" t="s">
        <v>43</v>
      </c>
      <c r="K11" s="23"/>
      <c r="L11" s="25">
        <f>IF(DIC!$C11&lt;&gt;"",MONTH(C11),"")</f>
        <v>11</v>
      </c>
      <c r="M11" s="25">
        <f>IF(DIC!$G11&lt;&gt;"",MONTH(G11),"")</f>
        <v>12</v>
      </c>
    </row>
    <row r="12" spans="1:14" ht="50.25" customHeight="1" x14ac:dyDescent="0.2">
      <c r="A12" s="34" t="s">
        <v>68</v>
      </c>
      <c r="B12" s="28" t="s">
        <v>70</v>
      </c>
      <c r="C12" s="26">
        <v>45636</v>
      </c>
      <c r="D12" s="29" t="s">
        <v>71</v>
      </c>
      <c r="E12" s="30" t="s">
        <v>22</v>
      </c>
      <c r="F12" s="31"/>
      <c r="G12" s="32"/>
      <c r="H12" s="33" t="s">
        <v>74</v>
      </c>
      <c r="I12" s="35"/>
      <c r="J12" s="35"/>
      <c r="K12" s="35"/>
      <c r="L12" s="25">
        <f>IF(DIC!$C12&lt;&gt;"",MONTH(C12),"")</f>
        <v>12</v>
      </c>
      <c r="M12" s="25" t="str">
        <f>IF(DIC!$G12&lt;&gt;"",MONTH(G12),"")</f>
        <v/>
      </c>
    </row>
    <row r="13" spans="1:14" ht="114" customHeight="1" x14ac:dyDescent="0.2">
      <c r="A13" s="34" t="s">
        <v>69</v>
      </c>
      <c r="B13" s="28" t="s">
        <v>72</v>
      </c>
      <c r="C13" s="26">
        <v>45637</v>
      </c>
      <c r="D13" s="29" t="s">
        <v>73</v>
      </c>
      <c r="E13" s="30" t="s">
        <v>22</v>
      </c>
      <c r="F13" s="31"/>
      <c r="G13" s="32"/>
      <c r="H13" s="33" t="s">
        <v>75</v>
      </c>
      <c r="I13" s="35"/>
      <c r="J13" s="35"/>
      <c r="K13" s="35"/>
      <c r="L13" s="36">
        <f>IF(DIC!$C13&lt;&gt;"",MONTH(C13),"")</f>
        <v>12</v>
      </c>
      <c r="M13" s="36" t="str">
        <f>IF(DIC!$G13&lt;&gt;"",MONTH(G13),"")</f>
        <v/>
      </c>
    </row>
    <row r="14" spans="1:14" x14ac:dyDescent="0.2">
      <c r="H14" s="6"/>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DIC</vt:lpstr>
      <vt:lpstr>DIC!Área_de_impresión</vt:lpstr>
      <vt:lpstr>DIC!CMedios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2024-12-05T15:03:03Z</cp:lastPrinted>
  <dcterms:created xsi:type="dcterms:W3CDTF">2017-10-19T22:18:57Z</dcterms:created>
  <dcterms:modified xsi:type="dcterms:W3CDTF">2025-01-07T20:23:41Z</dcterms:modified>
</cp:coreProperties>
</file>