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xr:revisionPtr revIDLastSave="0" documentId="13_ncr:1_{124C2F52-601C-43C2-AC77-902D8CF52E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RIL 2024" sheetId="37" r:id="rId1"/>
  </sheets>
  <definedNames>
    <definedName name="_xlnm.Print_Area" localSheetId="0">'ABRIL 2024'!$A$1:$D$99</definedName>
    <definedName name="_xlnm.Print_Titles" localSheetId="0">'ABRIL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<sst xmlns="http://schemas.openxmlformats.org/spreadsheetml/2006/main" count="94" uniqueCount="94">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</sst>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98"/>
  <sheetViews>
    <sheetView tabSelected="1" topLeftCell="A70" workbookViewId="0">
      <selection activeCell="F84" sqref="F84"/>
    </sheetView>
  </sheetViews>
  <sheetFormatPr baseColWidth="10" defaultRowHeight="14.4" x14ac:dyDescent="0.3"/>
  <cols>
    <col min="1" max="1" width="45.6640625" customWidth="1"/>
    <col min="2" max="2" width="23.109375" customWidth="1"/>
    <col min="3" max="3" width="21" customWidth="1"/>
    <col min="4" max="4" width="31.6640625" customWidth="1"/>
  </cols>
  <sheetData>
    <row r="4" spans="1:4" x14ac:dyDescent="0.3">
      <c r="A4" s="21" t="s">
        <v>75</v>
      </c>
      <c r="B4" s="21"/>
      <c r="C4" s="21"/>
      <c r="D4" s="21"/>
    </row>
    <row r="5" spans="1:4" x14ac:dyDescent="0.3">
      <c r="A5" s="22" t="s">
        <v>0</v>
      </c>
      <c r="B5" s="22"/>
      <c r="C5" s="22"/>
      <c r="D5" s="22"/>
    </row>
    <row r="6" spans="1:4" x14ac:dyDescent="0.3">
      <c r="A6" s="22" t="s">
        <v>1</v>
      </c>
      <c r="B6" s="22"/>
      <c r="C6" s="22"/>
      <c r="D6" s="22"/>
    </row>
    <row r="7" spans="1:4" ht="15" thickBot="1" x14ac:dyDescent="0.35">
      <c r="A7" s="23" t="s">
        <v>2</v>
      </c>
      <c r="B7" s="23"/>
      <c r="C7" s="23"/>
      <c r="D7" s="23"/>
    </row>
    <row r="8" spans="1:4" ht="27" thickBot="1" x14ac:dyDescent="0.35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3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3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3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3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3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3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3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3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x14ac:dyDescent="0.3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3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3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9.6" x14ac:dyDescent="0.3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3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3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3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3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3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3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3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3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3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3">
      <c r="A30" s="2" t="s">
        <v>8</v>
      </c>
      <c r="B30" s="6">
        <v>288000</v>
      </c>
      <c r="C30" s="3"/>
      <c r="D30" s="3">
        <f t="shared" si="0"/>
        <v>288000</v>
      </c>
    </row>
    <row r="31" spans="1:4" ht="15" thickBot="1" x14ac:dyDescent="0.35">
      <c r="A31" s="2" t="s">
        <v>9</v>
      </c>
      <c r="B31" s="6">
        <v>397440</v>
      </c>
      <c r="C31" s="3"/>
      <c r="D31" s="3">
        <f t="shared" si="0"/>
        <v>397440</v>
      </c>
    </row>
    <row r="32" spans="1:4" ht="15" thickBot="1" x14ac:dyDescent="0.35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6.4" x14ac:dyDescent="0.3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6.4" x14ac:dyDescent="0.3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3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3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3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3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3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3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6.4" x14ac:dyDescent="0.3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3">
      <c r="A42" s="2" t="s">
        <v>43</v>
      </c>
      <c r="B42" s="6">
        <v>38702</v>
      </c>
      <c r="C42" s="3"/>
      <c r="D42" s="3">
        <f t="shared" si="1"/>
        <v>38702</v>
      </c>
    </row>
    <row r="43" spans="1:4" ht="26.4" x14ac:dyDescent="0.3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7" thickBot="1" x14ac:dyDescent="0.35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7" thickBot="1" x14ac:dyDescent="0.35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3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3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3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3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3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6.4" x14ac:dyDescent="0.3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3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3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3">
      <c r="A54" s="2" t="s">
        <v>51</v>
      </c>
      <c r="B54" s="6">
        <v>25000</v>
      </c>
      <c r="C54" s="3"/>
      <c r="D54" s="3">
        <f t="shared" si="2"/>
        <v>25000</v>
      </c>
    </row>
    <row r="55" spans="1:4" ht="26.4" x14ac:dyDescent="0.3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6.4" x14ac:dyDescent="0.3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3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6.4" x14ac:dyDescent="0.3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3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6.4" x14ac:dyDescent="0.3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3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3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3">
      <c r="A63" s="2" t="s">
        <v>57</v>
      </c>
      <c r="B63" s="6">
        <v>5800.7</v>
      </c>
      <c r="C63" s="3"/>
      <c r="D63" s="3">
        <f t="shared" si="2"/>
        <v>5800.7</v>
      </c>
    </row>
    <row r="64" spans="1:4" ht="26.4" x14ac:dyDescent="0.3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3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3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3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3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3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3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" thickBot="1" x14ac:dyDescent="0.35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" thickBot="1" x14ac:dyDescent="0.35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3">
      <c r="A73" s="16" t="s">
        <v>61</v>
      </c>
      <c r="B73" s="6">
        <v>0</v>
      </c>
      <c r="C73" s="3">
        <f>71116.09+200000</f>
        <v>271116.08999999997</v>
      </c>
      <c r="D73" s="3">
        <f t="shared" ref="D73:D76" si="3">B73+C73</f>
        <v>271116.08999999997</v>
      </c>
    </row>
    <row r="74" spans="1:5" ht="26.4" x14ac:dyDescent="0.3">
      <c r="A74" s="16" t="s">
        <v>68</v>
      </c>
      <c r="B74" s="6">
        <v>0</v>
      </c>
      <c r="C74" s="3"/>
      <c r="D74" s="3">
        <f t="shared" si="3"/>
        <v>0</v>
      </c>
    </row>
    <row r="75" spans="1:5" x14ac:dyDescent="0.3">
      <c r="A75" s="16" t="s">
        <v>69</v>
      </c>
      <c r="B75" s="6">
        <v>0</v>
      </c>
      <c r="C75" s="3"/>
      <c r="D75" s="3">
        <f t="shared" si="3"/>
        <v>0</v>
      </c>
    </row>
    <row r="76" spans="1:5" ht="27" thickBot="1" x14ac:dyDescent="0.35">
      <c r="A76" s="16" t="s">
        <v>62</v>
      </c>
      <c r="B76" s="6">
        <v>0</v>
      </c>
      <c r="C76" s="3"/>
      <c r="D76" s="3">
        <f t="shared" si="3"/>
        <v>0</v>
      </c>
    </row>
    <row r="77" spans="1:5" ht="27" thickBot="1" x14ac:dyDescent="0.35">
      <c r="A77" s="5" t="s">
        <v>63</v>
      </c>
      <c r="B77" s="7">
        <f>SUM(B73:B76)</f>
        <v>0</v>
      </c>
      <c r="C77" s="7">
        <f>SUM(C73:C76)</f>
        <v>271116.08999999997</v>
      </c>
      <c r="D77" s="7">
        <f>SUM(D73:D76)</f>
        <v>271116.08999999997</v>
      </c>
    </row>
    <row r="78" spans="1:5" ht="31.8" thickBot="1" x14ac:dyDescent="0.35">
      <c r="A78" s="12" t="s">
        <v>82</v>
      </c>
      <c r="B78" s="7">
        <f>B32+B45+B72+B77</f>
        <v>27191652.839072004</v>
      </c>
      <c r="C78" s="7">
        <f>C32+C45+C72+C77</f>
        <v>312516.08999999997</v>
      </c>
      <c r="D78" s="7">
        <f>D32+D45+D72+D77</f>
        <v>27504168.929072004</v>
      </c>
      <c r="E78" s="1"/>
    </row>
    <row r="79" spans="1:5" x14ac:dyDescent="0.3">
      <c r="B79" s="1"/>
      <c r="C79" s="1"/>
      <c r="D79" s="1"/>
    </row>
    <row r="80" spans="1:5" x14ac:dyDescent="0.3">
      <c r="A80" s="13" t="s">
        <v>85</v>
      </c>
      <c r="B80" s="1"/>
      <c r="C80" s="1"/>
      <c r="D80" s="1"/>
    </row>
    <row r="81" spans="1:4" x14ac:dyDescent="0.3">
      <c r="A81" s="13" t="s">
        <v>86</v>
      </c>
      <c r="B81" s="1"/>
      <c r="C81" s="1"/>
      <c r="D81" s="1"/>
    </row>
    <row r="82" spans="1:4" x14ac:dyDescent="0.3">
      <c r="A82" s="13" t="s">
        <v>88</v>
      </c>
      <c r="B82" s="1"/>
      <c r="C82" s="1"/>
      <c r="D82" s="1"/>
    </row>
    <row r="83" spans="1:4" x14ac:dyDescent="0.3">
      <c r="A83" s="13" t="s">
        <v>87</v>
      </c>
      <c r="B83" s="1"/>
      <c r="C83" s="1"/>
      <c r="D83" s="1"/>
    </row>
    <row r="84" spans="1:4" x14ac:dyDescent="0.3">
      <c r="A84" s="13" t="s">
        <v>89</v>
      </c>
      <c r="B84" s="1"/>
      <c r="C84" s="1"/>
      <c r="D84" s="1"/>
    </row>
    <row r="85" spans="1:4" x14ac:dyDescent="0.3">
      <c r="A85" s="13" t="s">
        <v>90</v>
      </c>
      <c r="B85" s="1"/>
      <c r="C85" s="1"/>
      <c r="D85" s="1"/>
    </row>
    <row r="86" spans="1:4" x14ac:dyDescent="0.3">
      <c r="A86" s="13" t="s">
        <v>91</v>
      </c>
      <c r="B86" s="1"/>
      <c r="C86" s="1"/>
      <c r="D86" s="1"/>
    </row>
    <row r="87" spans="1:4" x14ac:dyDescent="0.3">
      <c r="A87" s="13" t="s">
        <v>92</v>
      </c>
      <c r="B87" s="1"/>
      <c r="C87" s="1"/>
      <c r="D87" s="1"/>
    </row>
    <row r="88" spans="1:4" x14ac:dyDescent="0.3">
      <c r="A88" s="13" t="s">
        <v>93</v>
      </c>
      <c r="B88" s="1"/>
      <c r="C88" s="1"/>
      <c r="D88" s="1"/>
    </row>
    <row r="89" spans="1:4" x14ac:dyDescent="0.3">
      <c r="A89" s="13"/>
      <c r="B89" s="1"/>
      <c r="C89" s="1"/>
      <c r="D89" s="1"/>
    </row>
    <row r="91" spans="1:4" x14ac:dyDescent="0.3">
      <c r="A91" s="19" t="s">
        <v>71</v>
      </c>
      <c r="C91" s="20" t="s">
        <v>73</v>
      </c>
      <c r="D91" s="20"/>
    </row>
    <row r="95" spans="1:4" x14ac:dyDescent="0.3">
      <c r="A95" s="19" t="s">
        <v>72</v>
      </c>
      <c r="C95" s="20" t="s">
        <v>76</v>
      </c>
      <c r="D95" s="20"/>
    </row>
    <row r="96" spans="1:4" x14ac:dyDescent="0.3">
      <c r="A96" s="18" t="s">
        <v>79</v>
      </c>
      <c r="C96" s="20" t="s">
        <v>74</v>
      </c>
      <c r="D96" s="20"/>
    </row>
    <row r="98" spans="4:4" x14ac:dyDescent="0.3">
      <c r="D98" s="17" t="s">
        <v>77</v>
      </c>
    </row>
  </sheetData>
  <mergeCells count="7">
    <mergeCell ref="C96:D96"/>
    <mergeCell ref="A4:D4"/>
    <mergeCell ref="A5:D5"/>
    <mergeCell ref="A6:D6"/>
    <mergeCell ref="A7:D7"/>
    <mergeCell ref="C91:D91"/>
    <mergeCell ref="C95:D95"/>
  </mergeCells>
  <pageMargins left="0.70866141732283472" right="0.70866141732283472" top="0.74803149606299213" bottom="0.74803149606299213" header="0.31496062992125984" footer="0.31496062992125984"/>
  <pageSetup scale="7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DPE_LIZ</cp:lastModifiedBy>
  <cp:lastPrinted>2024-07-09T20:19:20Z</cp:lastPrinted>
  <dcterms:created xsi:type="dcterms:W3CDTF">2011-11-28T16:09:41Z</dcterms:created>
  <dcterms:modified xsi:type="dcterms:W3CDTF">2024-07-10T17:05:27Z</dcterms:modified>
</cp:coreProperties>
</file>