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3MARZO\"/>
    </mc:Choice>
  </mc:AlternateContent>
  <xr:revisionPtr revIDLastSave="0" documentId="13_ncr:1_{8F2295BA-BEB6-43A7-B636-35515CC459D5}" xr6:coauthVersionLast="47" xr6:coauthVersionMax="47" xr10:uidLastSave="{00000000-0000-0000-0000-000000000000}"/>
  <bookViews>
    <workbookView xWindow="-30" yWindow="0" windowWidth="15600" windowHeight="15600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5" i="1"/>
  <c r="Q14" i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<sst xmlns="http://schemas.openxmlformats.org/spreadsheetml/2006/main" count="25" uniqueCount="11">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</sst>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2024</a:t>
            </a:r>
          </a:p>
        </c:rich>
      </c:tx>
      <c:layout>
        <c:manualLayout>
          <c:xMode val="edge"/>
          <c:yMode val="edge"/>
          <c:x val="0.2348720777788767"/>
          <c:y val="0.143836007840792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1319226.9099999999</c:v>
                </c:pt>
                <c:pt idx="1">
                  <c:v>938672.93</c:v>
                </c:pt>
                <c:pt idx="2">
                  <c:v>765942.79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56281.97</c:v>
                </c:pt>
                <c:pt idx="2">
                  <c:v>199086.8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workbookViewId="0">
      <selection activeCell="L21" sqref="L21"/>
    </sheetView>
  </sheetViews>
  <sheetFormatPr baseColWidth="10" defaultRowHeight="15" x14ac:dyDescent="0.25"/>
  <cols>
    <col min="3" max="3" width="12.5703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45292</v>
      </c>
      <c r="B6" s="4">
        <v>13</v>
      </c>
      <c r="C6" s="5">
        <v>1319226.9099999999</v>
      </c>
      <c r="D6" s="4">
        <v>0</v>
      </c>
      <c r="E6" s="5">
        <v>0</v>
      </c>
      <c r="F6" s="4">
        <v>0</v>
      </c>
      <c r="G6" s="5">
        <v>0</v>
      </c>
      <c r="H6" s="4">
        <v>0</v>
      </c>
      <c r="I6" s="5">
        <v>0</v>
      </c>
      <c r="J6" s="6">
        <f t="shared" ref="J6:K15" si="0">B6+D6+F6+H6</f>
        <v>13</v>
      </c>
      <c r="K6" s="7">
        <f>C6+E6+G6+I6</f>
        <v>1319226.9099999999</v>
      </c>
      <c r="M6" s="3">
        <f>+A6</f>
        <v>45292</v>
      </c>
      <c r="N6" s="14">
        <f>C6+I6</f>
        <v>1319226.9099999999</v>
      </c>
      <c r="O6" s="14">
        <f>E6</f>
        <v>0</v>
      </c>
      <c r="P6" s="14">
        <f>G6</f>
        <v>0</v>
      </c>
      <c r="Q6" s="14">
        <f>SUM(N6:P6)</f>
        <v>1319226.9099999999</v>
      </c>
    </row>
    <row r="7" spans="1:17" x14ac:dyDescent="0.25">
      <c r="A7" s="3">
        <v>45323</v>
      </c>
      <c r="B7" s="4">
        <v>10</v>
      </c>
      <c r="C7" s="5">
        <v>938672.93</v>
      </c>
      <c r="D7" s="4">
        <v>1</v>
      </c>
      <c r="E7" s="5">
        <v>56281.97</v>
      </c>
      <c r="F7" s="4">
        <v>0</v>
      </c>
      <c r="G7" s="5">
        <v>0</v>
      </c>
      <c r="H7" s="4">
        <v>0</v>
      </c>
      <c r="I7" s="5">
        <v>0</v>
      </c>
      <c r="J7" s="8">
        <f t="shared" si="0"/>
        <v>11</v>
      </c>
      <c r="K7" s="7">
        <f t="shared" si="0"/>
        <v>994954.9</v>
      </c>
      <c r="M7" s="3">
        <f t="shared" ref="M7:M17" si="1">+A7</f>
        <v>45323</v>
      </c>
      <c r="N7" s="15">
        <f t="shared" ref="N7:N14" si="2">C7+I7</f>
        <v>938672.93</v>
      </c>
      <c r="O7" s="15">
        <f t="shared" ref="O7:O14" si="3">E7</f>
        <v>56281.97</v>
      </c>
      <c r="P7" s="15">
        <f t="shared" ref="P7:P14" si="4">G7</f>
        <v>0</v>
      </c>
      <c r="Q7" s="15">
        <f t="shared" ref="Q7:Q14" si="5">SUM(N7:P7)</f>
        <v>994954.9</v>
      </c>
    </row>
    <row r="8" spans="1:17" x14ac:dyDescent="0.25">
      <c r="A8" s="3">
        <v>45352</v>
      </c>
      <c r="B8" s="4">
        <v>11</v>
      </c>
      <c r="C8" s="5">
        <v>765942.79</v>
      </c>
      <c r="D8" s="4">
        <v>2</v>
      </c>
      <c r="E8" s="5">
        <v>199086.8</v>
      </c>
      <c r="F8" s="4">
        <v>0</v>
      </c>
      <c r="G8" s="5">
        <v>0</v>
      </c>
      <c r="H8" s="4">
        <v>0</v>
      </c>
      <c r="I8" s="5">
        <v>0</v>
      </c>
      <c r="J8" s="8">
        <f t="shared" si="0"/>
        <v>13</v>
      </c>
      <c r="K8" s="7">
        <f t="shared" si="0"/>
        <v>965029.59000000008</v>
      </c>
      <c r="M8" s="3">
        <f t="shared" si="1"/>
        <v>45352</v>
      </c>
      <c r="N8" s="15">
        <f t="shared" si="2"/>
        <v>765942.79</v>
      </c>
      <c r="O8" s="15">
        <f t="shared" si="3"/>
        <v>199086.8</v>
      </c>
      <c r="P8" s="15">
        <f t="shared" si="4"/>
        <v>0</v>
      </c>
      <c r="Q8" s="15">
        <f t="shared" si="5"/>
        <v>965029.59000000008</v>
      </c>
    </row>
    <row r="9" spans="1:17" x14ac:dyDescent="0.25">
      <c r="A9" s="3">
        <v>45383</v>
      </c>
      <c r="B9" s="4">
        <v>0</v>
      </c>
      <c r="C9" s="5">
        <v>0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0</v>
      </c>
      <c r="K9" s="7">
        <f t="shared" si="0"/>
        <v>0</v>
      </c>
      <c r="M9" s="3">
        <f t="shared" si="1"/>
        <v>45383</v>
      </c>
      <c r="N9" s="15">
        <f t="shared" si="2"/>
        <v>0</v>
      </c>
      <c r="O9" s="15">
        <f t="shared" si="3"/>
        <v>0</v>
      </c>
      <c r="P9" s="15">
        <f t="shared" si="4"/>
        <v>0</v>
      </c>
      <c r="Q9" s="15">
        <f t="shared" si="5"/>
        <v>0</v>
      </c>
    </row>
    <row r="10" spans="1:17" x14ac:dyDescent="0.25">
      <c r="A10" s="3">
        <v>45413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0</v>
      </c>
      <c r="K10" s="7">
        <f t="shared" si="0"/>
        <v>0</v>
      </c>
      <c r="M10" s="3">
        <f t="shared" si="1"/>
        <v>45413</v>
      </c>
      <c r="N10" s="15">
        <f t="shared" si="2"/>
        <v>0</v>
      </c>
      <c r="O10" s="15">
        <f t="shared" si="3"/>
        <v>0</v>
      </c>
      <c r="P10" s="15">
        <f t="shared" si="4"/>
        <v>0</v>
      </c>
      <c r="Q10" s="15">
        <f t="shared" si="5"/>
        <v>0</v>
      </c>
    </row>
    <row r="11" spans="1:17" x14ac:dyDescent="0.25">
      <c r="A11" s="3">
        <v>45444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8">
        <f t="shared" si="0"/>
        <v>0</v>
      </c>
      <c r="K11" s="7">
        <f t="shared" si="0"/>
        <v>0</v>
      </c>
      <c r="M11" s="3">
        <f t="shared" si="1"/>
        <v>45444</v>
      </c>
      <c r="N11" s="15">
        <f t="shared" si="2"/>
        <v>0</v>
      </c>
      <c r="O11" s="15">
        <f t="shared" si="3"/>
        <v>0</v>
      </c>
      <c r="P11" s="15">
        <f t="shared" si="4"/>
        <v>0</v>
      </c>
      <c r="Q11" s="15">
        <f t="shared" si="5"/>
        <v>0</v>
      </c>
    </row>
    <row r="12" spans="1:17" x14ac:dyDescent="0.25">
      <c r="A12" s="3">
        <v>45474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0</v>
      </c>
      <c r="K12" s="7">
        <f t="shared" si="0"/>
        <v>0</v>
      </c>
      <c r="M12" s="3">
        <f t="shared" si="1"/>
        <v>45474</v>
      </c>
      <c r="N12" s="15">
        <f t="shared" si="2"/>
        <v>0</v>
      </c>
      <c r="O12" s="15">
        <f t="shared" si="3"/>
        <v>0</v>
      </c>
      <c r="P12" s="15">
        <f t="shared" si="4"/>
        <v>0</v>
      </c>
      <c r="Q12" s="15">
        <f t="shared" si="5"/>
        <v>0</v>
      </c>
    </row>
    <row r="13" spans="1:17" x14ac:dyDescent="0.25">
      <c r="A13" s="3">
        <v>45505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7">
        <f t="shared" si="0"/>
        <v>0</v>
      </c>
      <c r="M13" s="3">
        <f t="shared" si="1"/>
        <v>45505</v>
      </c>
      <c r="N13" s="15">
        <f t="shared" si="2"/>
        <v>0</v>
      </c>
      <c r="O13" s="15">
        <f t="shared" si="3"/>
        <v>0</v>
      </c>
      <c r="P13" s="15">
        <f t="shared" si="4"/>
        <v>0</v>
      </c>
      <c r="Q13" s="15">
        <f t="shared" si="5"/>
        <v>0</v>
      </c>
    </row>
    <row r="14" spans="1:17" x14ac:dyDescent="0.25">
      <c r="A14" s="3">
        <v>45536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7">
        <f t="shared" si="0"/>
        <v>0</v>
      </c>
      <c r="M14" s="3">
        <f t="shared" si="1"/>
        <v>45536</v>
      </c>
      <c r="N14" s="15">
        <f t="shared" si="2"/>
        <v>0</v>
      </c>
      <c r="O14" s="15">
        <f t="shared" si="3"/>
        <v>0</v>
      </c>
      <c r="P14" s="15">
        <f t="shared" si="4"/>
        <v>0</v>
      </c>
      <c r="Q14" s="15">
        <f t="shared" si="5"/>
        <v>0</v>
      </c>
    </row>
    <row r="15" spans="1:17" x14ac:dyDescent="0.25">
      <c r="A15" s="3">
        <v>45566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7">
        <f t="shared" si="0"/>
        <v>0</v>
      </c>
      <c r="M15" s="3">
        <f t="shared" si="1"/>
        <v>45566</v>
      </c>
      <c r="N15" s="15">
        <f>C15+I15</f>
        <v>0</v>
      </c>
      <c r="O15" s="15">
        <f>E15</f>
        <v>0</v>
      </c>
      <c r="P15" s="15">
        <f>G15</f>
        <v>0</v>
      </c>
      <c r="Q15" s="15">
        <f>SUM(N15:P15)</f>
        <v>0</v>
      </c>
    </row>
    <row r="16" spans="1:17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>B16+D16+F16+H16</f>
        <v>0</v>
      </c>
      <c r="K16" s="7">
        <f>C16+E16+G16+I16</f>
        <v>0</v>
      </c>
      <c r="M16" s="3">
        <f t="shared" si="1"/>
        <v>45597</v>
      </c>
      <c r="N16" s="15">
        <f>C16+I16</f>
        <v>0</v>
      </c>
      <c r="O16" s="15">
        <f>E16</f>
        <v>0</v>
      </c>
      <c r="P16" s="15">
        <f>G16</f>
        <v>0</v>
      </c>
      <c r="Q16" s="15">
        <f>SUM(N16:P16)</f>
        <v>0</v>
      </c>
    </row>
    <row r="17" spans="1:17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9">
        <f>B17+D17+F17+H17</f>
        <v>0</v>
      </c>
      <c r="K17" s="10">
        <f>C17+E17+G17+I17</f>
        <v>0</v>
      </c>
      <c r="M17" s="3">
        <f t="shared" si="1"/>
        <v>45627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34</v>
      </c>
      <c r="C18" s="12">
        <f t="shared" si="6"/>
        <v>3023842.63</v>
      </c>
      <c r="D18" s="11">
        <f t="shared" si="6"/>
        <v>3</v>
      </c>
      <c r="E18" s="12">
        <f t="shared" si="6"/>
        <v>255368.77</v>
      </c>
      <c r="F18" s="11">
        <f t="shared" si="6"/>
        <v>0</v>
      </c>
      <c r="G18" s="12">
        <f t="shared" si="6"/>
        <v>0</v>
      </c>
      <c r="H18" s="11">
        <f t="shared" si="6"/>
        <v>0</v>
      </c>
      <c r="I18" s="12">
        <f t="shared" si="6"/>
        <v>0</v>
      </c>
      <c r="J18" s="11">
        <f t="shared" si="6"/>
        <v>37</v>
      </c>
      <c r="K18" s="17">
        <f t="shared" si="6"/>
        <v>3279211.4000000004</v>
      </c>
      <c r="M18" s="11" t="s">
        <v>6</v>
      </c>
      <c r="N18" s="16">
        <f>SUM(N6:N17)</f>
        <v>3023842.63</v>
      </c>
      <c r="O18" s="16">
        <f>SUM(O6:O17)</f>
        <v>255368.77</v>
      </c>
      <c r="P18" s="16">
        <f>SUM(P6:P17)</f>
        <v>0</v>
      </c>
      <c r="Q18" s="16">
        <f>SUM(Q6:Q17)</f>
        <v>3279211.4000000004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2021-01-05T14:29:21Z</dcterms:created>
  <dcterms:modified xsi:type="dcterms:W3CDTF">2024-04-10T18:39:21Z</dcterms:modified>
</cp:coreProperties>
</file>