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 Siller\Documents\SOLICITUD DE INF PUB 2025\01ENERO\"/>
    </mc:Choice>
  </mc:AlternateContent>
  <xr:revisionPtr revIDLastSave="0" documentId="13_ncr:1_{1589E9E9-3A8D-446C-8E53-E3EC515F2BF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undamentación" sheetId="2" state="hidden" r:id="rId1"/>
    <sheet name="ENE" sheetId="9" r:id="rId2"/>
  </sheets>
  <definedNames>
    <definedName name="_xlnm.Print_Area" localSheetId="1">ENE!$A$1:$L$9</definedName>
    <definedName name="CMedios" localSheetId="1">Medios[Descripción]</definedName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3" i="9" l="1"/>
  <c r="H1" i="9" s="1"/>
  <c r="M13" i="9"/>
  <c r="L12" i="9"/>
  <c r="M12" i="9"/>
  <c r="M10" i="9"/>
  <c r="M11" i="9"/>
  <c r="L11" i="9"/>
  <c r="L10" i="9"/>
  <c r="H2" i="9" l="1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<sst xmlns="http://schemas.openxmlformats.org/spreadsheetml/2006/main" count="89" uniqueCount="77">
  <si>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</si>
  <si>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</si>
  <si>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</si>
  <si>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</si>
  <si>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</si>
  <si>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</si>
  <si>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</si>
  <si>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</si>
  <si>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</si>
  <si>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</si>
  <si>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</si>
  <si>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</si>
  <si>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</si>
  <si>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</si>
  <si>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</si>
  <si>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</si>
  <si>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</si>
  <si>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</si>
  <si>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</si>
  <si>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</si>
  <si>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</si>
  <si>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</si>
  <si>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</si>
  <si>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</si>
  <si>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</si>
  <si>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t>Resumen</t>
  </si>
  <si>
    <t>No. de solicitudes recibidas en el mes</t>
  </si>
  <si>
    <t>No. de solicitudes respondidas en el mes</t>
  </si>
  <si>
    <t>Año que reporta</t>
  </si>
  <si>
    <t>Notas:</t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</si>
  <si>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</si>
  <si>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</si>
  <si>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</si>
  <si>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</si>
  <si>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</si>
  <si>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</si>
  <si>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</si>
  <si>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</si>
  <si>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</si>
  <si>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</si>
  <si>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</si>
  <si>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</si>
  <si>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</si>
  <si>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</si>
  <si>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</si>
  <si>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</si>
  <si>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</si>
  <si>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</si>
  <si>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</si>
  <si>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</si>
  <si>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</si>
  <si>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</si>
  <si>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</si>
  <si>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</si>
  <si>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</si>
  <si>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</si>
  <si>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No escriba aquí nada, el formato calcula automáticamnete estos valores</t>
    </r>
  </si>
  <si>
    <r>
      <rPr>
        <b/>
        <sz val="8"/>
        <color theme="0"/>
        <rFont val="Arial"/>
        <family val="2"/>
      </rPr>
      <t xml:space="preserve">&lt;== </t>
    </r>
    <r>
      <rPr>
        <sz val="8"/>
        <color theme="0"/>
        <rFont val="Arial"/>
        <family val="2"/>
      </rPr>
      <t>No escriba aquí nada, el formato calcula automáticamnete estos valores</t>
    </r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</si>
  <si>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Escriba en esta celda el número de mes que reporta y el año</t>
    </r>
  </si>
  <si>
    <r>
      <t xml:space="preserve">Solamente se capturan datos en celdas en </t>
    </r>
    <r>
      <rPr>
        <b/>
        <u/>
        <sz val="8"/>
        <color indexed="10"/>
        <rFont val="Arial"/>
        <family val="2"/>
      </rPr>
      <t>amarillo.</t>
    </r>
  </si>
  <si>
    <t>240468324000046</t>
  </si>
  <si>
    <t>240468324000047</t>
  </si>
  <si>
    <t>HECTOR</t>
  </si>
  <si>
    <t>Se adjunta archivo en formato Word que despliega el contenido de la presente solicitud.</t>
  </si>
  <si>
    <t>VALENTIN</t>
  </si>
  <si>
    <t>Se solicita, atentamente al sujeto obligado informe los canales y medios a través de los cuales se publican las convocatorias a licitaciones, invitaciones a cuando menos 3 personas o adjudicaciones directas solicitadas y/o realizadas por el sujeto obligado relacionadas con adquisiciones, arrendamientos, bienes, servicios, y obra pública, adjuntando el link a plataformas o sitios web donde esta información esté disponible y en caso de que sean publicadas en algún periódico y/o diario de mayor circulación, mencionar el nombre del periódico y/o diario así como el link en caso de ser posible. De la misma manera, se solicita que, atentamente otorgue únicamente el listado y el link de acceso directo a la normatividad relativa a las adquisiciones, arrendamientos, bienes y/ o servicios, obras y servicios relacionados a la obra pública, tales como manuales, criterios, pobalines (políticas, bases y lineamientos), reglamentos de leyes, reglamentos internos de las dependencias o entidades y leyes.</t>
  </si>
  <si>
    <t>UNIDAD DE TRANSPARENCIA</t>
  </si>
  <si>
    <t xml:space="preserve">NOTIFICADO A LA SUBDIRECCIÓN DE SERVICIOS ADMINISTRATIVOS </t>
  </si>
  <si>
    <t>240468325000001</t>
  </si>
  <si>
    <t>A O F</t>
  </si>
  <si>
    <t>Actualizado 31/01/2025</t>
  </si>
  <si>
    <t>240468325000002</t>
  </si>
  <si>
    <t>NABOR</t>
  </si>
  <si>
    <t>SOLICITO DOS COPIAS CERTIFICADAS DE LA CEDULA DE DATOS PARA EFECTOS DE JUBILACION O PENSION IMSS, CORRESPONDIENTE A MI JUBILACION 16 DE MAYO DEL 2018</t>
  </si>
  <si>
    <t>Cantidad destinada para el pago de pensiones de cada uno de los sectores cotizantes en los años 2018, 2019, 2020, 2021, 2022, 2023 y 2024. Cantidad estimada para el pago de pensiones de cada uno de los sectores cotizantes en los años 2025, 2026, 2027, 2028, 2029 y 2030. Cantidad estimada en ingreso para pago de pensiones hecha en aportación de cada uno de los sectores cotizantes en años 2025, 2026, 2027, 2028, 2029 y 2030. Cantidad estimada en ingreso para pago de pensiones hecha en aportación gubernamental en años 2025, 2026, 2027, 2028, 2029 y 2030. Monto mínimo y máximo pagado mensual a pensionados, en años 2018, 2019, 2020, 2021, 2022, 2023 y 2024. Relación de pensionados con pagos mensuales mayores a 30 mil pesos, 40 mil pesos, 50 mil pesos, 60 mil pesos, 70 mil pesos, 80 mil pesos, 90 mil pesos, más de 100 mil pesos.</t>
  </si>
  <si>
    <t>NOTIFICADO A LA SUBDIRECCIÓN JURIDICA PENSIONADOS Y PRESTAMOS HIPOTECARIOS Y SUBDIRECCIÓN DE SERVICIOS ADMINISTRATIVOS</t>
  </si>
  <si>
    <t>NOTIFICADO A LA SUBDIRECCIÓN JURIDICA PENSIONADOS Y PRESTAMOS HIPOTECARIOS Y SUBDIRECCIÓN DE AFILIACIÓN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</si>
</sst>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10"/>
      <name val="Arial"/>
      <family val="2"/>
    </font>
    <font>
      <sz val="8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7" borderId="11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vertical="center" wrapText="1"/>
    </xf>
    <xf numFmtId="164" fontId="15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tas" xfId="1" builtinId="10"/>
  </cellStyles>
  <dxfs count="21"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yy;@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m/d/yyyy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5</xdr:row>
      <xdr:rowOff>223309</xdr:rowOff>
    </xdr:to>
    <xdr:pic>
      <xdr:nvPicPr>
        <xdr:cNvPr id="2" name="Picture 1" descr="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970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20"/>
    <tableColumn id="2" xr3:uid="{00000000-0010-0000-0000-000002000000}" name="Descripción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8"/>
    <tableColumn id="2" xr3:uid="{00000000-0010-0000-0100-000002000000}" name="Descripción" dataDxfId="1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6"/>
    <tableColumn id="2" xr3:uid="{00000000-0010-0000-0200-000002000000}" name="Descripción" dataDxfId="1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Folios61112" displayName="Folios61112" ref="A9:M13" totalsRowShown="0" headerRowDxfId="14" dataDxfId="13">
  <tableColumns count="13">
    <tableColumn id="1" xr3:uid="{00000000-0010-0000-0600-000001000000}" name="Número de folio." dataDxfId="12"/>
    <tableColumn id="12" xr3:uid="{00000000-0010-0000-0600-00000C000000}" name="Nombre del solicitante" dataDxfId="11"/>
    <tableColumn id="2" xr3:uid="{00000000-0010-0000-0600-000002000000}" name="Fecha de Recepción" dataDxfId="10"/>
    <tableColumn id="3" xr3:uid="{00000000-0010-0000-0600-000003000000}" name="Información Solicitada" dataDxfId="9"/>
    <tableColumn id="4" xr3:uid="{00000000-0010-0000-0600-000004000000}" name="Trámite" dataDxfId="8"/>
    <tableColumn id="5" xr3:uid="{00000000-0010-0000-0600-000005000000}" name="Respuesta" dataDxfId="7"/>
    <tableColumn id="6" xr3:uid="{00000000-0010-0000-0600-000006000000}" name="Fecha de Respuesta" dataDxfId="6"/>
    <tableColumn id="13" xr3:uid="{00000000-0010-0000-0600-00000D000000}" name="Resultado" dataDxfId="5"/>
    <tableColumn id="8" xr3:uid="{00000000-0010-0000-0600-000008000000}" name="Costo de Reproducción" dataDxfId="4"/>
    <tableColumn id="7" xr3:uid="{00000000-0010-0000-0600-000007000000}" name="Medio de Notificación" dataDxfId="3"/>
    <tableColumn id="9" xr3:uid="{00000000-0010-0000-0600-000009000000}" name="Costo de envio" dataDxfId="2"/>
    <tableColumn id="10" xr3:uid="{00000000-0010-0000-0600-00000A000000}" name="Mes de Recepción" dataDxfId="1">
      <calculatedColumnFormula>IF(ENE!$C10&lt;&gt;"",MONTH(C10),"")</calculatedColumnFormula>
    </tableColumn>
    <tableColumn id="11" xr3:uid="{00000000-0010-0000-0600-00000B000000}" name="Mes de Respuesta" dataDxfId="0">
      <calculatedColumnFormula>IF(ENE!$G10&lt;&gt;"",MONTH(G10),"")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2"/>
  <sheetViews>
    <sheetView showGridLines="0" zoomScaleNormal="100" workbookViewId="0">
      <selection activeCell="E24" sqref="E24"/>
    </sheetView>
  </sheetViews>
  <sheetFormatPr baseColWidth="10" defaultColWidth="11.42578125" defaultRowHeight="12.75" x14ac:dyDescent="0.2"/>
  <cols>
    <col min="1" max="1" width="11.42578125" style="2"/>
    <col min="2" max="2" width="12" style="2" customWidth="1"/>
    <col min="3" max="3" width="135.28515625" customWidth="1"/>
  </cols>
  <sheetData>
    <row r="1" spans="1:5" ht="25.5" x14ac:dyDescent="0.35">
      <c r="A1" s="3" t="s">
        <v>0</v>
      </c>
      <c r="B1" s="3" t="s">
        <v>1</v>
      </c>
      <c r="C1" s="36" t="s">
        <v>2</v>
      </c>
      <c r="D1" s="36"/>
      <c r="E1" s="36"/>
    </row>
    <row r="2" spans="1:5" ht="85.5" customHeight="1" x14ac:dyDescent="0.2">
      <c r="A2" s="4">
        <v>34</v>
      </c>
      <c r="B2" s="4" t="s">
        <v>3</v>
      </c>
      <c r="C2" s="35" t="s">
        <v>4</v>
      </c>
      <c r="D2" s="35"/>
      <c r="E2" s="35"/>
    </row>
    <row r="3" spans="1:5" ht="64.5" customHeight="1" x14ac:dyDescent="0.2">
      <c r="A3" s="4">
        <v>54</v>
      </c>
      <c r="B3" s="4" t="s">
        <v>5</v>
      </c>
      <c r="C3" s="35" t="s">
        <v>6</v>
      </c>
      <c r="D3" s="35"/>
      <c r="E3" s="35"/>
    </row>
    <row r="4" spans="1:5" ht="69" customHeight="1" x14ac:dyDescent="0.2">
      <c r="A4" s="4">
        <v>54</v>
      </c>
      <c r="B4" s="4" t="s">
        <v>7</v>
      </c>
      <c r="C4" s="35" t="s">
        <v>8</v>
      </c>
      <c r="D4" s="35"/>
      <c r="E4" s="35"/>
    </row>
    <row r="10" spans="1:5" ht="15.75" x14ac:dyDescent="0.2">
      <c r="B10" s="34" t="s">
        <v>40</v>
      </c>
      <c r="C10" s="34"/>
    </row>
    <row r="12" spans="1:5" x14ac:dyDescent="0.2">
      <c r="B12" s="5" t="s">
        <v>9</v>
      </c>
      <c r="C12" s="1" t="s">
        <v>10</v>
      </c>
    </row>
    <row r="13" spans="1:5" x14ac:dyDescent="0.2">
      <c r="B13" s="2">
        <v>1</v>
      </c>
      <c r="C13" s="1" t="s">
        <v>11</v>
      </c>
    </row>
    <row r="14" spans="1:5" x14ac:dyDescent="0.2">
      <c r="B14" s="2">
        <v>2</v>
      </c>
      <c r="C14" s="1" t="s">
        <v>12</v>
      </c>
    </row>
    <row r="15" spans="1:5" x14ac:dyDescent="0.2">
      <c r="B15" s="2">
        <v>3</v>
      </c>
      <c r="C15" s="1" t="s">
        <v>13</v>
      </c>
    </row>
    <row r="16" spans="1:5" x14ac:dyDescent="0.2">
      <c r="B16" s="2">
        <v>4</v>
      </c>
      <c r="C16" s="1" t="s">
        <v>14</v>
      </c>
    </row>
    <row r="17" spans="2:3" x14ac:dyDescent="0.2">
      <c r="B17" s="2">
        <v>5</v>
      </c>
      <c r="C17" s="1" t="s">
        <v>15</v>
      </c>
    </row>
    <row r="18" spans="2:3" x14ac:dyDescent="0.2">
      <c r="B18" s="2">
        <v>6</v>
      </c>
      <c r="C18" s="1" t="s">
        <v>16</v>
      </c>
    </row>
    <row r="19" spans="2:3" x14ac:dyDescent="0.2">
      <c r="B19" s="2">
        <v>7</v>
      </c>
      <c r="C19" s="1" t="s">
        <v>17</v>
      </c>
    </row>
    <row r="20" spans="2:3" x14ac:dyDescent="0.2">
      <c r="B20" s="2">
        <v>8</v>
      </c>
      <c r="C20" s="1" t="s">
        <v>18</v>
      </c>
    </row>
    <row r="21" spans="2:3" x14ac:dyDescent="0.2">
      <c r="B21" s="2">
        <v>9</v>
      </c>
      <c r="C21" s="1" t="s">
        <v>19</v>
      </c>
    </row>
    <row r="22" spans="2:3" x14ac:dyDescent="0.2">
      <c r="B22" s="2">
        <v>10</v>
      </c>
      <c r="C22" t="s">
        <v>54</v>
      </c>
    </row>
    <row r="23" spans="2:3" x14ac:dyDescent="0.2">
      <c r="B23" s="2">
        <v>11</v>
      </c>
      <c r="C23" s="1" t="s">
        <v>55</v>
      </c>
    </row>
    <row r="24" spans="2:3" x14ac:dyDescent="0.2">
      <c r="B24" s="2">
        <v>12</v>
      </c>
      <c r="C24" s="1" t="s">
        <v>53</v>
      </c>
    </row>
    <row r="26" spans="2:3" ht="15.75" x14ac:dyDescent="0.2">
      <c r="B26" s="34" t="s">
        <v>39</v>
      </c>
      <c r="C26" s="34"/>
    </row>
    <row r="28" spans="2:3" x14ac:dyDescent="0.2">
      <c r="B28" s="5" t="s">
        <v>20</v>
      </c>
      <c r="C28" s="1" t="s">
        <v>10</v>
      </c>
    </row>
    <row r="29" spans="2:3" x14ac:dyDescent="0.2">
      <c r="B29" s="2">
        <v>1</v>
      </c>
      <c r="C29" s="1" t="s">
        <v>21</v>
      </c>
    </row>
    <row r="30" spans="2:3" x14ac:dyDescent="0.2">
      <c r="B30" s="2">
        <v>2</v>
      </c>
      <c r="C30" s="1" t="s">
        <v>22</v>
      </c>
    </row>
    <row r="31" spans="2:3" x14ac:dyDescent="0.2">
      <c r="B31" s="2">
        <v>3</v>
      </c>
      <c r="C31" s="1" t="s">
        <v>23</v>
      </c>
    </row>
    <row r="34" spans="2:3" ht="15.75" x14ac:dyDescent="0.2">
      <c r="B34" s="34" t="s">
        <v>41</v>
      </c>
      <c r="C34" s="34"/>
    </row>
    <row r="36" spans="2:3" x14ac:dyDescent="0.2">
      <c r="B36" s="5" t="s">
        <v>42</v>
      </c>
      <c r="C36" s="1" t="s">
        <v>10</v>
      </c>
    </row>
    <row r="37" spans="2:3" x14ac:dyDescent="0.2">
      <c r="B37" s="2">
        <v>1</v>
      </c>
      <c r="C37" s="1" t="s">
        <v>43</v>
      </c>
    </row>
    <row r="38" spans="2:3" x14ac:dyDescent="0.2">
      <c r="B38" s="2">
        <v>2</v>
      </c>
      <c r="C38" s="1" t="s">
        <v>49</v>
      </c>
    </row>
    <row r="39" spans="2:3" x14ac:dyDescent="0.2">
      <c r="B39" s="2">
        <v>3</v>
      </c>
      <c r="C39" s="1" t="s">
        <v>44</v>
      </c>
    </row>
    <row r="40" spans="2:3" x14ac:dyDescent="0.2">
      <c r="B40" s="2">
        <v>4</v>
      </c>
      <c r="C40" s="1" t="s">
        <v>47</v>
      </c>
    </row>
    <row r="41" spans="2:3" x14ac:dyDescent="0.2">
      <c r="B41" s="2">
        <v>5</v>
      </c>
      <c r="C41" t="s">
        <v>46</v>
      </c>
    </row>
    <row r="42" spans="2:3" x14ac:dyDescent="0.2">
      <c r="B42" s="2">
        <v>6</v>
      </c>
      <c r="C42" t="s">
        <v>48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1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N14"/>
  <sheetViews>
    <sheetView showGridLines="0" tabSelected="1" zoomScale="90" zoomScaleNormal="90" workbookViewId="0">
      <selection activeCell="D7" sqref="D7:F7"/>
    </sheetView>
  </sheetViews>
  <sheetFormatPr baseColWidth="10" defaultColWidth="9.140625" defaultRowHeight="11.25" x14ac:dyDescent="0.2"/>
  <cols>
    <col min="1" max="1" width="18.42578125" style="18" customWidth="1"/>
    <col min="2" max="2" width="18.7109375" style="16" customWidth="1"/>
    <col min="3" max="3" width="19.7109375" style="6" customWidth="1"/>
    <col min="4" max="4" width="84.85546875" style="16" customWidth="1"/>
    <col min="5" max="5" width="20.7109375" style="6" customWidth="1"/>
    <col min="6" max="6" width="53.5703125" style="16" customWidth="1"/>
    <col min="7" max="7" width="20.140625" style="15" customWidth="1"/>
    <col min="8" max="8" width="29.85546875" style="16" customWidth="1"/>
    <col min="9" max="9" width="14.42578125" style="6" customWidth="1"/>
    <col min="10" max="10" width="14.5703125" style="6" customWidth="1"/>
    <col min="11" max="11" width="18.28515625" style="6" customWidth="1"/>
    <col min="12" max="12" width="0.140625" style="6" hidden="1" customWidth="1"/>
    <col min="13" max="13" width="22.85546875" style="6" hidden="1" customWidth="1"/>
    <col min="14" max="14" width="44.5703125" style="6" customWidth="1"/>
    <col min="15" max="253" width="11.42578125" style="6" customWidth="1"/>
    <col min="254" max="16384" width="9.140625" style="6"/>
  </cols>
  <sheetData>
    <row r="1" spans="1:14" ht="45" customHeight="1" x14ac:dyDescent="0.2">
      <c r="A1" s="17" t="s">
        <v>24</v>
      </c>
      <c r="B1" s="19">
        <v>1</v>
      </c>
      <c r="C1" s="37" t="s">
        <v>58</v>
      </c>
      <c r="D1" s="38"/>
      <c r="F1" s="17" t="s">
        <v>25</v>
      </c>
      <c r="G1" s="21" t="s">
        <v>26</v>
      </c>
      <c r="H1" s="23">
        <f>COUNTIF(ENE!$L$10:$L$13,B1)</f>
        <v>2</v>
      </c>
      <c r="I1" s="39" t="s">
        <v>56</v>
      </c>
      <c r="J1" s="40"/>
      <c r="K1" s="40"/>
      <c r="L1" s="40"/>
    </row>
    <row r="2" spans="1:14" ht="45.75" customHeight="1" thickBot="1" x14ac:dyDescent="0.25">
      <c r="B2" s="7" t="str">
        <f>IF(B1&gt;0, CHOOSE(B1,"Enero", "Febrero", "Marzo", "Abril", "Mayo", "Junio", "Julio", "Agosto","Septiembre","Octubre","Noviembre","Diciembre"),"Escriba arriba número de mes a reportar")</f>
        <v>Enero</v>
      </c>
      <c r="F2" s="18"/>
      <c r="G2" s="22" t="s">
        <v>27</v>
      </c>
      <c r="H2" s="23">
        <f>COUNTIF(ENE!$M$10:$M$13,B1)</f>
        <v>4</v>
      </c>
      <c r="I2" s="39" t="s">
        <v>57</v>
      </c>
      <c r="J2" s="40"/>
      <c r="K2" s="40"/>
      <c r="L2" s="40"/>
    </row>
    <row r="3" spans="1:14" ht="28.5" customHeight="1" thickBot="1" x14ac:dyDescent="0.25">
      <c r="A3" s="17" t="s">
        <v>28</v>
      </c>
      <c r="B3" s="20">
        <v>2025</v>
      </c>
      <c r="D3" s="18"/>
      <c r="E3" s="7"/>
      <c r="F3" s="13"/>
      <c r="M3" s="8" t="s">
        <v>29</v>
      </c>
    </row>
    <row r="4" spans="1:14" ht="9.75" customHeight="1" x14ac:dyDescent="0.2">
      <c r="M4" s="9">
        <v>1</v>
      </c>
      <c r="N4" s="10" t="s">
        <v>59</v>
      </c>
    </row>
    <row r="5" spans="1:14" ht="19.5" customHeight="1" thickBot="1" x14ac:dyDescent="0.25">
      <c r="M5" s="11">
        <v>2</v>
      </c>
      <c r="N5" s="12" t="s">
        <v>30</v>
      </c>
    </row>
    <row r="6" spans="1:14" ht="18" customHeight="1" x14ac:dyDescent="0.2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4" x14ac:dyDescent="0.2">
      <c r="D7" s="42" t="s">
        <v>70</v>
      </c>
      <c r="E7" s="42"/>
      <c r="F7" s="42"/>
    </row>
    <row r="8" spans="1:14" ht="8.25" customHeight="1" x14ac:dyDescent="0.2"/>
    <row r="9" spans="1:14" s="15" customFormat="1" ht="44.25" customHeight="1" thickBot="1" x14ac:dyDescent="0.25">
      <c r="A9" s="13" t="s">
        <v>45</v>
      </c>
      <c r="B9" s="13" t="s">
        <v>51</v>
      </c>
      <c r="C9" s="13" t="s">
        <v>32</v>
      </c>
      <c r="D9" s="13" t="s">
        <v>33</v>
      </c>
      <c r="E9" s="13" t="s">
        <v>20</v>
      </c>
      <c r="F9" s="13" t="s">
        <v>9</v>
      </c>
      <c r="G9" s="13" t="s">
        <v>34</v>
      </c>
      <c r="H9" s="13" t="s">
        <v>50</v>
      </c>
      <c r="I9" s="13" t="s">
        <v>35</v>
      </c>
      <c r="J9" s="13" t="s">
        <v>52</v>
      </c>
      <c r="K9" s="13" t="s">
        <v>36</v>
      </c>
      <c r="L9" s="14" t="s">
        <v>37</v>
      </c>
      <c r="M9" s="14" t="s">
        <v>38</v>
      </c>
    </row>
    <row r="10" spans="1:14" ht="83.25" customHeight="1" x14ac:dyDescent="0.2">
      <c r="A10" s="32" t="s">
        <v>60</v>
      </c>
      <c r="B10" s="26" t="s">
        <v>62</v>
      </c>
      <c r="C10" s="25">
        <v>45636</v>
      </c>
      <c r="D10" s="27" t="s">
        <v>63</v>
      </c>
      <c r="E10" s="28" t="s">
        <v>23</v>
      </c>
      <c r="F10" s="29" t="s">
        <v>18</v>
      </c>
      <c r="G10" s="30">
        <v>45665</v>
      </c>
      <c r="H10" s="31" t="s">
        <v>66</v>
      </c>
      <c r="I10" s="33"/>
      <c r="J10" s="33"/>
      <c r="K10" s="33"/>
      <c r="L10" s="24">
        <f>IF(ENE!$C10&lt;&gt;"",MONTH(C10),"")</f>
        <v>12</v>
      </c>
      <c r="M10" s="24">
        <f>IF(ENE!$G10&lt;&gt;"",MONTH(G10),"")</f>
        <v>1</v>
      </c>
    </row>
    <row r="11" spans="1:14" ht="126.75" customHeight="1" x14ac:dyDescent="0.2">
      <c r="A11" s="32" t="s">
        <v>61</v>
      </c>
      <c r="B11" s="26" t="s">
        <v>64</v>
      </c>
      <c r="C11" s="25">
        <v>45637</v>
      </c>
      <c r="D11" s="27" t="s">
        <v>65</v>
      </c>
      <c r="E11" s="28" t="s">
        <v>23</v>
      </c>
      <c r="F11" s="29" t="s">
        <v>18</v>
      </c>
      <c r="G11" s="30">
        <v>45670</v>
      </c>
      <c r="H11" s="31" t="s">
        <v>67</v>
      </c>
      <c r="I11" s="33"/>
      <c r="J11" s="33"/>
      <c r="K11" s="33"/>
      <c r="L11" s="24">
        <f>IF(ENE!$C11&lt;&gt;"",MONTH(C11),"")</f>
        <v>12</v>
      </c>
      <c r="M11" s="24">
        <f>IF(ENE!$G11&lt;&gt;"",MONTH(G11),"")</f>
        <v>1</v>
      </c>
    </row>
    <row r="12" spans="1:14" ht="74.25" customHeight="1" x14ac:dyDescent="0.2">
      <c r="A12" s="32" t="s">
        <v>68</v>
      </c>
      <c r="B12" s="26" t="s">
        <v>69</v>
      </c>
      <c r="C12" s="25">
        <v>45663</v>
      </c>
      <c r="D12" s="27" t="s">
        <v>74</v>
      </c>
      <c r="E12" s="28" t="s">
        <v>23</v>
      </c>
      <c r="F12" s="29" t="s">
        <v>18</v>
      </c>
      <c r="G12" s="30">
        <v>45677</v>
      </c>
      <c r="H12" s="31" t="s">
        <v>75</v>
      </c>
      <c r="I12" s="33"/>
      <c r="J12" s="33"/>
      <c r="K12" s="33"/>
      <c r="L12" s="24">
        <f>IF(ENE!$C12&lt;&gt;"",MONTH(C12),"")</f>
        <v>1</v>
      </c>
      <c r="M12" s="24">
        <f>IF(ENE!$G12&lt;&gt;"",MONTH(G12),"")</f>
        <v>1</v>
      </c>
    </row>
    <row r="13" spans="1:14" ht="61.5" customHeight="1" x14ac:dyDescent="0.2">
      <c r="A13" s="32" t="s">
        <v>71</v>
      </c>
      <c r="B13" s="26" t="s">
        <v>72</v>
      </c>
      <c r="C13" s="25">
        <v>45673</v>
      </c>
      <c r="D13" s="27" t="s">
        <v>73</v>
      </c>
      <c r="E13" s="28" t="s">
        <v>23</v>
      </c>
      <c r="F13" s="29" t="s">
        <v>54</v>
      </c>
      <c r="G13" s="30">
        <v>45678</v>
      </c>
      <c r="H13" s="31" t="s">
        <v>76</v>
      </c>
      <c r="I13" s="33"/>
      <c r="J13" s="33"/>
      <c r="K13" s="33"/>
      <c r="L13" s="24">
        <f>IF(ENE!$C13&lt;&gt;"",MONTH(C13),"")</f>
        <v>1</v>
      </c>
      <c r="M13" s="24">
        <f>IF(ENE!$G13&lt;&gt;"",MONTH(G13),"")</f>
        <v>1</v>
      </c>
    </row>
    <row r="14" spans="1:14" x14ac:dyDescent="0.2">
      <c r="H14" s="6"/>
    </row>
  </sheetData>
  <sheetProtection selectLockedCells="1"/>
  <mergeCells count="5">
    <mergeCell ref="C1:D1"/>
    <mergeCell ref="I1:L1"/>
    <mergeCell ref="I2:L2"/>
    <mergeCell ref="A6:I6"/>
    <mergeCell ref="D7:F7"/>
  </mergeCells>
  <phoneticPr fontId="14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400-000003000000}">
      <formula1>1</formula1>
      <formula2>12</formula2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3" xr:uid="{00000000-0002-0000-0400-000000000000}">
      <formula1>CMedios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3" xr:uid="{00000000-0002-0000-0400-000001000000}">
      <formula1>CTramites</formula1>
    </dataValidation>
    <dataValidation type="list" allowBlank="1" showInputMessage="1" showErrorMessage="1" sqref="F10:F13" xr:uid="{00000000-0002-0000-0400-000002000000}">
      <formula1>CRespuestas</formula1>
    </dataValidation>
  </dataValidations>
  <pageMargins left="0.35433070866141736" right="0.35433070866141736" top="0.98425196850393704" bottom="0.19685039370078741" header="0" footer="0"/>
  <pageSetup scale="85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Fundamentación</vt:lpstr>
      <vt:lpstr>ENE</vt:lpstr>
      <vt:lpstr>ENE!Área_de_impresión</vt:lpstr>
      <vt:lpstr>ENE!CMedios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Pensiones SLP</cp:lastModifiedBy>
  <cp:revision/>
  <cp:lastPrinted>2024-12-05T15:03:03Z</cp:lastPrinted>
  <dcterms:created xsi:type="dcterms:W3CDTF">2017-10-19T22:18:57Z</dcterms:created>
  <dcterms:modified xsi:type="dcterms:W3CDTF">2025-02-07T15:13:15Z</dcterms:modified>
</cp:coreProperties>
</file>