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Jorge Siller\Documents\SOLICITUD DE INF PUB 2025\02FEBRERO\"/>
    </mc:Choice>
  </mc:AlternateContent>
  <xr:revisionPtr revIDLastSave="0" documentId="13_ncr:1_{615B16A8-281D-4A41-9D61-99C822995546}"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state="hidden" r:id="rId1"/>
    <sheet name="ENE" sheetId="9" r:id="rId2"/>
  </sheets>
  <definedNames>
    <definedName name="_xlnm.Print_Area" localSheetId="1">ENE!$A$1:$L$9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3" i="9" l="1"/>
  <c r="M13" i="9"/>
  <c r="L12" i="9"/>
  <c r="M12" i="9"/>
  <c r="L11" i="9"/>
  <c r="M11" i="9"/>
  <c r="L10" i="9"/>
  <c r="M10" i="9"/>
  <c r="H2" i="9" l="1"/>
  <c r="H1"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<sst xmlns="http://schemas.openxmlformats.org/spreadsheetml/2006/main" count="91" uniqueCount="77">
  <si>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</si>
  <si>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</si>
  <si>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</si>
  <si>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</si>
  <si>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</si>
  <si>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</si>
  <si>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</si>
  <si>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</si>
  <si>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</si>
  <si>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</si>
  <si>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</si>
  <si>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</si>
  <si>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</si>
  <si>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</si>
  <si>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</si>
  <si>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</si>
  <si>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</si>
  <si>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</si>
  <si>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</si>
  <si>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</si>
  <si>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</si>
  <si>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</si>
  <si>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</si>
  <si>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</si>
  <si>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</si>
  <si>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</si>
  <si>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</si>
  <si>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</si>
  <si>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</si>
  <si>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</si>
  <si>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</si>
  <si>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</si>
  <si>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</si>
  <si>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</si>
  <si>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</si>
  <si>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</si>
  <si>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</si>
  <si>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</si>
  <si>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</si>
  <si>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</si>
  <si>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</si>
  <si>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</si>
  <si>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</si>
  <si>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</si>
  <si>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</si>
  <si>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</si>
  <si>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</si>
  <si>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</si>
  <si>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</si>
  <si>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</si>
  <si>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</si>
  <si>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</si>
  <si>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</si>
  <si>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</si>
  <si>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</si>
  <si>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</si>
  <si>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</si>
  <si>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</si>
  <si>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</si>
  <si>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</si>
  <si>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240468325000003</t>
  </si>
  <si>
    <t>240468325000004</t>
  </si>
  <si>
    <t>240468325000005</t>
  </si>
  <si>
    <t>240468325000006</t>
  </si>
  <si>
    <t>Actualizado 28/02/2025</t>
  </si>
  <si>
    <t>Quiero saber mi historial laboral si estoy en lista negra porque ya tiene un buen tiempo que no consigo Trabajo</t>
  </si>
  <si>
    <t>LUZ</t>
  </si>
  <si>
    <t>SUE</t>
  </si>
  <si>
    <t>La presente es para solicitar la información acerca del monto total actual que tiene el fondo de pensiones del Instituto de Pensiones del Estado de San Luis Potosí. Es de mi conocimiento que esta información es de acceso público sin embargo no he encontrado el dato exacto en la plataforma de transparencia.</t>
  </si>
  <si>
    <t>C.</t>
  </si>
  <si>
    <t>Estructura orgánica de la Dirección de Pensiones del Estado desde el año 2005 al año 2025. Tabulador de la Dirección de Pensiones, indicando el cargo y sueldo de cada uno de ellos, desde el año 2005 al 2025. Reformas al reglamento interno e interior de la Dirección de Pensiones del Estado, aplicables en materia de recursos humanos o en general desde el año 2005 al año 2025.</t>
  </si>
  <si>
    <t>NORMA</t>
  </si>
  <si>
    <t xml:space="preserve">EXPEDIENTE DEL JUICIO LABORAL </t>
  </si>
  <si>
    <t>NOTIFICADO A LA SUBDIRECCIÓN JURIDICA PENSIONADOS Y PRESTAMOS HIPOTECARIOS Y SUBDIRECCIÓN DE AFILIACIÓN Y VIGENCIA DEL FONDO</t>
  </si>
  <si>
    <t>NOTIFICADO A LA SUBDIRECCIÓN DE SERVICIOS ADMINISTRATIVOS Y SUBDIRECCIÓN DE AFILIACIÓN Y VIGENCIA DEL FONDO</t>
  </si>
  <si>
    <t>NOTIFICADO A LA SUBDIRECCIÓN DE SERVICIOS ADMINISTRATIVOS Y SUBDIRECCIÓN DE PRÉSTAMOS A CORTO PLAZO Y TESORERÍA</t>
  </si>
  <si>
    <t>NOTIFICADO A LA SUBDIRECCIÓN JURIDICA PENSIONADOS Y PRESTAMOS HIPOTECARIOS Y 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</si>
</sst>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7" borderId="11" applyNumberFormat="0" applyFont="0" applyAlignment="0" applyProtection="0"/>
  </cellStyleXfs>
  <cellXfs count="44">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0" fillId="0" borderId="3" xfId="0" applyBorder="1" applyAlignment="1">
      <alignment horizontal="center" vertical="center" wrapText="1"/>
    </xf>
    <xf numFmtId="0" fontId="15" fillId="0" borderId="2" xfId="0" applyFont="1" applyBorder="1" applyAlignment="1">
      <alignment horizontal="center" vertical="center"/>
    </xf>
    <xf numFmtId="164" fontId="1" fillId="6" borderId="0" xfId="0" applyNumberFormat="1" applyFont="1" applyFill="1" applyAlignment="1">
      <alignment horizontal="center" vertical="center"/>
    </xf>
    <xf numFmtId="0" fontId="15" fillId="6" borderId="0" xfId="0" applyFont="1" applyFill="1" applyAlignment="1">
      <alignment horizontal="left" vertical="center" wrapText="1"/>
    </xf>
    <xf numFmtId="0" fontId="0" fillId="6" borderId="0" xfId="0" applyFill="1" applyAlignment="1">
      <alignment vertical="center" wrapText="1"/>
    </xf>
    <xf numFmtId="0" fontId="15" fillId="6" borderId="0" xfId="0" applyFont="1" applyFill="1" applyAlignment="1">
      <alignment horizontal="center"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14" fontId="15" fillId="6" borderId="0" xfId="0" applyNumberFormat="1" applyFont="1" applyFill="1" applyAlignment="1">
      <alignment horizontal="center" vertical="center" wrapText="1"/>
    </xf>
    <xf numFmtId="0" fontId="15" fillId="6" borderId="0" xfId="0" quotePrefix="1" applyFont="1" applyFill="1" applyAlignment="1">
      <alignment horizontal="center" vertical="center" wrapText="1"/>
    </xf>
    <xf numFmtId="0" fontId="15" fillId="6" borderId="0" xfId="0" applyFont="1" applyFill="1" applyAlignment="1">
      <alignment vertical="center"/>
    </xf>
    <xf numFmtId="0" fontId="15" fillId="0" borderId="13"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IF(ENE!$C10&lt;&gt;"",MONTH(C10),"")</calculatedColumnFormula>
    </tableColumn>
    <tableColumn id="11" xr3:uid="{00000000-0010-0000-0600-00000B000000}" name="Mes de Respuesta" dataDxfId="0">
      <calculatedColumnFormula>IF(ENE!$G10&lt;&gt;"",MONTH(G10),"")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7" t="s">
        <v>2</v>
      </c>
      <c r="D1" s="37"/>
      <c r="E1" s="37"/>
    </row>
    <row r="2" spans="1:5" ht="85.5" customHeight="1" x14ac:dyDescent="0.2">
      <c r="A2" s="4">
        <v>34</v>
      </c>
      <c r="B2" s="4" t="s">
        <v>3</v>
      </c>
      <c r="C2" s="36" t="s">
        <v>4</v>
      </c>
      <c r="D2" s="36"/>
      <c r="E2" s="36"/>
    </row>
    <row r="3" spans="1:5" ht="64.5" customHeight="1" x14ac:dyDescent="0.2">
      <c r="A3" s="4">
        <v>54</v>
      </c>
      <c r="B3" s="4" t="s">
        <v>5</v>
      </c>
      <c r="C3" s="36" t="s">
        <v>6</v>
      </c>
      <c r="D3" s="36"/>
      <c r="E3" s="36"/>
    </row>
    <row r="4" spans="1:5" ht="69" customHeight="1" x14ac:dyDescent="0.2">
      <c r="A4" s="4">
        <v>54</v>
      </c>
      <c r="B4" s="4" t="s">
        <v>7</v>
      </c>
      <c r="C4" s="36" t="s">
        <v>8</v>
      </c>
      <c r="D4" s="36"/>
      <c r="E4" s="36"/>
    </row>
    <row r="10" spans="1:5" ht="15.75" x14ac:dyDescent="0.2">
      <c r="B10" s="35" t="s">
        <v>40</v>
      </c>
      <c r="C10" s="35"/>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5" t="s">
        <v>39</v>
      </c>
      <c r="C26" s="35"/>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5" t="s">
        <v>41</v>
      </c>
      <c r="C34" s="35"/>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3"/>
  <sheetViews>
    <sheetView showGridLines="0" tabSelected="1" zoomScale="90" zoomScaleNormal="90" workbookViewId="0">
      <selection activeCell="F19" sqref="F19"/>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76.140625" style="16" customWidth="1"/>
    <col min="5" max="5" width="20.7109375" style="6" customWidth="1"/>
    <col min="6" max="6" width="42.28515625" style="16" customWidth="1"/>
    <col min="7" max="7" width="20.140625" style="15" customWidth="1"/>
    <col min="8" max="8" width="41.85546875" style="16" customWidth="1"/>
    <col min="9" max="9" width="14.42578125" style="6" customWidth="1"/>
    <col min="10" max="10" width="14.5703125" style="6" customWidth="1"/>
    <col min="11" max="11" width="18.28515625" style="6" customWidth="1"/>
    <col min="12" max="12" width="0.140625" style="6" hidden="1" customWidth="1"/>
    <col min="13" max="13" width="22.85546875" style="6" hidden="1" customWidth="1"/>
    <col min="14" max="14" width="44.5703125" style="6" customWidth="1"/>
    <col min="15" max="253" width="11.42578125" style="6" customWidth="1"/>
    <col min="254" max="16384" width="9.140625" style="6"/>
  </cols>
  <sheetData>
    <row r="1" spans="1:14" ht="45" customHeight="1" x14ac:dyDescent="0.2">
      <c r="A1" s="17" t="s">
        <v>24</v>
      </c>
      <c r="B1" s="19">
        <v>2</v>
      </c>
      <c r="C1" s="38" t="s">
        <v>58</v>
      </c>
      <c r="D1" s="39"/>
      <c r="F1" s="17" t="s">
        <v>25</v>
      </c>
      <c r="G1" s="21" t="s">
        <v>26</v>
      </c>
      <c r="H1" s="23">
        <f>COUNTIF(ENE!$L$10:$L$13,B1)</f>
        <v>4</v>
      </c>
      <c r="I1" s="40" t="s">
        <v>56</v>
      </c>
      <c r="J1" s="41"/>
      <c r="K1" s="41"/>
      <c r="L1" s="41"/>
    </row>
    <row r="2" spans="1:14" ht="45.75" customHeight="1" thickBot="1" x14ac:dyDescent="0.25">
      <c r="B2" s="7" t="str">
        <f>IF(B1&gt;0, CHOOSE(B1,"Enero", "Febrero", "Marzo", "Abril", "Mayo", "Junio", "Julio", "Agosto","Septiembre","Octubre","Noviembre","Diciembre"),"Escriba arriba número de mes a reportar")</f>
        <v>Febrero</v>
      </c>
      <c r="F2" s="18"/>
      <c r="G2" s="22" t="s">
        <v>27</v>
      </c>
      <c r="H2" s="23">
        <f>COUNTIF(ENE!$M$10:$M$13,B1)</f>
        <v>3</v>
      </c>
      <c r="I2" s="40" t="s">
        <v>57</v>
      </c>
      <c r="J2" s="41"/>
      <c r="K2" s="41"/>
      <c r="L2" s="41"/>
    </row>
    <row r="3" spans="1:14" ht="28.5" customHeight="1" thickBot="1" x14ac:dyDescent="0.25">
      <c r="A3" s="17" t="s">
        <v>28</v>
      </c>
      <c r="B3" s="20">
        <v>2025</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2" t="s">
        <v>31</v>
      </c>
      <c r="B6" s="42"/>
      <c r="C6" s="42"/>
      <c r="D6" s="42"/>
      <c r="E6" s="42"/>
      <c r="F6" s="42"/>
      <c r="G6" s="42"/>
      <c r="H6" s="42"/>
      <c r="I6" s="42"/>
    </row>
    <row r="7" spans="1:14" x14ac:dyDescent="0.2">
      <c r="D7" s="43" t="s">
        <v>64</v>
      </c>
      <c r="E7" s="43"/>
      <c r="F7" s="43"/>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74.25" customHeight="1" x14ac:dyDescent="0.2">
      <c r="A10" s="32" t="s">
        <v>60</v>
      </c>
      <c r="B10" s="26" t="s">
        <v>66</v>
      </c>
      <c r="C10" s="25">
        <v>45699</v>
      </c>
      <c r="D10" s="27" t="s">
        <v>65</v>
      </c>
      <c r="E10" s="28" t="s">
        <v>23</v>
      </c>
      <c r="F10" s="29" t="s">
        <v>54</v>
      </c>
      <c r="G10" s="30">
        <v>45699</v>
      </c>
      <c r="H10" s="31" t="s">
        <v>74</v>
      </c>
      <c r="I10" s="33">
        <v>0</v>
      </c>
      <c r="J10" s="33" t="s">
        <v>43</v>
      </c>
      <c r="K10" s="33">
        <v>0</v>
      </c>
      <c r="L10" s="24">
        <f>IF(ENE!$C10&lt;&gt;"",MONTH(C10),"")</f>
        <v>2</v>
      </c>
      <c r="M10" s="24">
        <f>IF(ENE!$G10&lt;&gt;"",MONTH(G10),"")</f>
        <v>2</v>
      </c>
    </row>
    <row r="11" spans="1:14" ht="61.5" customHeight="1" x14ac:dyDescent="0.2">
      <c r="A11" s="32" t="s">
        <v>61</v>
      </c>
      <c r="B11" s="26" t="s">
        <v>67</v>
      </c>
      <c r="C11" s="25">
        <v>45699</v>
      </c>
      <c r="D11" s="27" t="s">
        <v>68</v>
      </c>
      <c r="E11" s="28" t="s">
        <v>23</v>
      </c>
      <c r="F11" s="29" t="s">
        <v>54</v>
      </c>
      <c r="G11" s="30">
        <v>45712</v>
      </c>
      <c r="H11" s="31" t="s">
        <v>75</v>
      </c>
      <c r="I11" s="33">
        <v>0</v>
      </c>
      <c r="J11" s="33" t="s">
        <v>43</v>
      </c>
      <c r="K11" s="33">
        <v>0</v>
      </c>
      <c r="L11" s="24">
        <f>IF(ENE!$C11&lt;&gt;"",MONTH(C11),"")</f>
        <v>2</v>
      </c>
      <c r="M11" s="24">
        <f>IF(ENE!$G11&lt;&gt;"",MONTH(G11),"")</f>
        <v>2</v>
      </c>
    </row>
    <row r="12" spans="1:14" ht="74.25" customHeight="1" x14ac:dyDescent="0.2">
      <c r="A12" s="32" t="s">
        <v>62</v>
      </c>
      <c r="B12" s="26" t="s">
        <v>69</v>
      </c>
      <c r="C12" s="25">
        <v>45707</v>
      </c>
      <c r="D12" s="27" t="s">
        <v>70</v>
      </c>
      <c r="E12" s="28" t="s">
        <v>22</v>
      </c>
      <c r="F12" s="29"/>
      <c r="G12" s="30"/>
      <c r="H12" s="31" t="s">
        <v>76</v>
      </c>
      <c r="I12" s="33">
        <v>0</v>
      </c>
      <c r="J12" s="33"/>
      <c r="K12" s="33">
        <v>0</v>
      </c>
      <c r="L12" s="34">
        <f>IF(ENE!$C12&lt;&gt;"",MONTH(C12),"")</f>
        <v>2</v>
      </c>
      <c r="M12" s="34" t="str">
        <f>IF(ENE!$G12&lt;&gt;"",MONTH(G12),"")</f>
        <v/>
      </c>
    </row>
    <row r="13" spans="1:14" ht="62.25" customHeight="1" x14ac:dyDescent="0.2">
      <c r="A13" s="32" t="s">
        <v>63</v>
      </c>
      <c r="B13" s="26" t="s">
        <v>71</v>
      </c>
      <c r="C13" s="25">
        <v>45714</v>
      </c>
      <c r="D13" s="27" t="s">
        <v>72</v>
      </c>
      <c r="E13" s="28" t="s">
        <v>23</v>
      </c>
      <c r="F13" s="29" t="s">
        <v>54</v>
      </c>
      <c r="G13" s="30">
        <v>45716</v>
      </c>
      <c r="H13" s="31" t="s">
        <v>73</v>
      </c>
      <c r="I13" s="33">
        <v>0</v>
      </c>
      <c r="J13" s="33" t="s">
        <v>43</v>
      </c>
      <c r="K13" s="33">
        <v>0</v>
      </c>
      <c r="L13" s="34">
        <f>IF(ENE!$C13&lt;&gt;"",MONTH(C13),"")</f>
        <v>2</v>
      </c>
      <c r="M13" s="34">
        <f>IF(ENE!$G13&lt;&gt;"",MONTH(G13),"")</f>
        <v>2</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ENE</vt:lpstr>
      <vt:lpstr>ENE!Área_de_impresión</vt:lpstr>
      <vt:lpstr>ENE!CMedios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2024-12-05T15:03:03Z</cp:lastPrinted>
  <dcterms:created xsi:type="dcterms:W3CDTF">2017-10-19T22:18:57Z</dcterms:created>
  <dcterms:modified xsi:type="dcterms:W3CDTF">2025-03-05T16:52:40Z</dcterms:modified>
</cp:coreProperties>
</file>