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Users\Jorge Siller\Documents\SOLICITUD DE INF PUB 2025\06JUNIO\"/>
    </mc:Choice>
  </mc:AlternateContent>
  <xr:revisionPtr revIDLastSave="0" documentId="13_ncr:1_{564C603F-F01E-42B2-A467-6DEFDF5E5034}" xr6:coauthVersionLast="47" xr6:coauthVersionMax="47" xr10:uidLastSave="{00000000-0000-0000-0000-000000000000}"/>
  <bookViews>
    <workbookView xWindow="-120" yWindow="-120" windowWidth="29040" windowHeight="15840" firstSheet="1" activeTab="1" xr2:uid="{00000000-000D-0000-FFFF-FFFF00000000}"/>
  </bookViews>
  <sheets>
    <sheet name="Fundamentación" sheetId="2" state="hidden" r:id="rId1"/>
    <sheet name="JUN" sheetId="9" r:id="rId2"/>
  </sheets>
  <definedNames>
    <definedName name="_xlnm.Print_Area" localSheetId="1">JUN!$A$1:$L$9</definedName>
    <definedName name="CMedios" localSheetId="1">Medios[Descripción]</definedName>
    <definedName name="CMedios">Medios[Descripción]</definedName>
    <definedName name="CRespuestas">Fundamentación!$C$13:$C$24</definedName>
    <definedName name="CTramites">Fundamentación!$C$29:$C$31</definedName>
  </definedNames>
  <calcPr calcId="191029"/>
</workbook>
</file>

<file path=xl/calcChain.xml><?xml version="1.0" encoding="utf-8"?>
<calcChain xmlns="http://schemas.openxmlformats.org/spreadsheetml/2006/main">
  <c r="L10" i="9" l="1"/>
  <c r="M10" i="9"/>
  <c r="L11" i="9"/>
  <c r="M11" i="9"/>
  <c r="L12" i="9"/>
  <c r="M12" i="9"/>
  <c r="H2" i="9" l="1"/>
  <c r="H1" i="9"/>
  <c r="B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Gerardo Javier Vilet Espinosa</author>
  </authors>
  <commentList>
    <comment ref="H9" authorId="0" shapeId="0" xr:uid="{00000000-0006-0000-0400-000001000000}">
      <text>
        <r>
          <rPr>
            <sz val="9"/>
            <color indexed="81"/>
            <rFont val="Tahoma"/>
            <family val="2"/>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<sst xmlns="http://schemas.openxmlformats.org/spreadsheetml/2006/main" count="80" uniqueCount="71">
  <si>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</si>
  <si>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</si>
  <si>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</si>
  <si>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</si>
  <si>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</si>
  <si>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</si>
  <si>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</si>
  <si>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</si>
  <si>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</si>
  <si>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</si>
  <si>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</si>
  <si>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</si>
  <si>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</si>
  <si>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</si>
  <si>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</si>
  <si>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</si>
  <si>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</si>
  <si>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</si>
  <si>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</si>
  <si>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</si>
  <si>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</si>
  <si>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</si>
  <si>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</si>
  <si>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</si>
  <si>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</si>
  <si>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t>Resumen</t>
  </si>
  <si>
    <t>No. de solicitudes recibidas en el mes</t>
  </si>
  <si>
    <t>No. de solicitudes respondidas en el mes</t>
  </si>
  <si>
    <t>Año que reporta</t>
  </si>
  <si>
    <t>Notas:</t>
  </si>
  <si>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</si>
  <si>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</si>
  <si>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</si>
  <si>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</si>
  <si>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</si>
  <si>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</si>
  <si>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</si>
  <si>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</si>
  <si>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</si>
  <si>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</si>
  <si>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</si>
  <si>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</si>
  <si>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</si>
  <si>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</si>
  <si>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</si>
  <si>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</si>
  <si>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</si>
  <si>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</si>
  <si>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</si>
  <si>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</si>
  <si>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</si>
  <si>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</si>
  <si>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</si>
  <si>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</si>
  <si>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</si>
  <si>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</si>
  <si>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r>
      <rPr>
        <b/>
        <sz val="8"/>
        <color theme="0"/>
        <rFont val="Arial"/>
        <family val="2"/>
      </rPr>
      <t>&lt;==</t>
    </r>
    <r>
      <rPr>
        <sz val="8"/>
        <color theme="0"/>
        <rFont val="Arial"/>
        <family val="2"/>
      </rPr>
      <t xml:space="preserve"> No escriba aquí nada, el formato calcula automáticamnete estos valores</t>
    </r>
  </si>
  <si>
    <r>
      <rPr>
        <b/>
        <sz val="8"/>
        <color theme="0"/>
        <rFont val="Arial"/>
        <family val="2"/>
      </rPr>
      <t xml:space="preserve">&lt;== </t>
    </r>
    <r>
      <rPr>
        <sz val="8"/>
        <color theme="0"/>
        <rFont val="Arial"/>
        <family val="2"/>
      </rPr>
      <t>No escriba aquí nada, el formato calcula automáticamnete estos valores</t>
    </r>
  </si>
  <si>
    <r>
      <rPr>
        <b/>
        <sz val="8"/>
        <color theme="0"/>
        <rFont val="Arial"/>
        <family val="2"/>
      </rPr>
      <t>&lt;==</t>
    </r>
    <r>
      <rPr>
        <sz val="8"/>
        <color theme="0"/>
        <rFont val="Arial"/>
        <family val="2"/>
      </rPr>
      <t xml:space="preserve"> Escriba en esta celda el número de mes que reporta y el año</t>
    </r>
  </si>
  <si>
    <r>
      <t xml:space="preserve">Solamente se capturan datos en celdas en </t>
    </r>
    <r>
      <rPr>
        <b/>
        <u/>
        <sz val="8"/>
        <color indexed="10"/>
        <rFont val="Arial"/>
        <family val="2"/>
      </rPr>
      <t>amarillo.</t>
    </r>
  </si>
  <si>
    <t>NOTIFICADO A LA SUBDIRECCIÓN JURIDICA PENSIONADOS Y PRESTAMOS HIPOTECARIOS Y SUBDIRECCIÓN DE SERVICIOS ADMINISTRATIVOS.</t>
  </si>
  <si>
    <t>DANIEL</t>
  </si>
  <si>
    <t>240468325000013</t>
  </si>
  <si>
    <t>Con oficio 1440 de fecha 06 de mayo del presente, se me envío reporte de préstamos hipotecarios, de los cuales todos fueron para liquidez, me puede proporcionar el nombre a quién fueron asignados esos préstamos? Y por qué órgano fueron autorizados, y a que sector corresponden, siendo que no hay prestamos autorizados a derechohabientes? Si me pude enviar presupuesto autorizado para la contratación de personal para este ejercicio 2025….</t>
  </si>
  <si>
    <t>Actualizado 30/06/2025</t>
  </si>
  <si>
    <t>240468325000014</t>
  </si>
  <si>
    <t>240468325000015</t>
  </si>
  <si>
    <t>VICTOR MANUEL</t>
  </si>
  <si>
    <t>ADAN</t>
  </si>
  <si>
    <t>Solicito reporte de incidencias del personal de la Dirección de Pensiones de los meses de marzo, abril, mayo y junio 2025, el cual debe contener: Modalidad de la incidencia, tipo de justificación numero de faltas por cada uno del personal numero de permisos horario de cada uno de los trabajadores y si cumple con ello...</t>
  </si>
  <si>
    <t>Se requiere de esa Dependencia indique lo siguiente: A. Cantidad/Número de CUENTAS PRODUCTIVAS que maneja esa Dependencia de las instituciones bancarias Vector, Intercam y CIBanco, señalando: 1. Saldo promedio mensual por cada una de las cuentas, en el periodo enero 2025 a junio 2025 (detallado de manera mensual), indicando el banco que la maneja 2. Objeto de cada una de las cuentas (pago a nómina, dispersión de recursos para programas, pago a proveedores, recaudación, entre otros) 3. Tasa de interés mensual pagada a cada una de las cuentas (productividad), precisando tasa bases (TIIE, CETE o cualquier otra) 4. Rentabilidad -intereses pagados a cada una de las cuentas- 5. Antigüedad de cada una de las cuentas B. Cantidad/Número de CUENTAS DE INVERSIÓN o equivalente, que maneja esa Dependencia de las instituciones bancarias Vector, Intercam y CIBanco, señalando: 1.Saldo promedio mensual por cada una de las cuentas de inversión, en el periodo noviembre enero 2025 a junio 2025 2.Institución financiera que maneja cada una de las cuentas de inversión. 3.Horizonte (plazo) de las inversiones. 4.Tasa promedio de interés mensual por cada una de las cuentas de inversión (productividad), precisando tasa bases/referencia (ejemplo TIIE, CETE o cualquier otra). 5.Antigüedad de la cuenta C. Indicar los FIDEICOMISOS que maneja esa Dependencia de las instituciones bancarias Vector, Intercam y CIBanco, señalando: 1. Saldo Patrimonial a junio de 2025 2. Dependencia responsable 3. Proporcionar el contrato inicial del Fideicomisos, así como todos sus respectivos modificatorios 4. Fecha de vigencia D. De Derivados (CAP y SWAP) se requiere que enero 2025 a junio de 2025 se señale de las instituciones bancarias Vector, Intercam y CIBanco, lo siguiente: 1. Cantidad/Número de Procedimientos adjudicados 2. Fecha de adjudicación 3. Institución financiera adjudicada 4. Tipos de derivado CAP o SWAP 5. Monto de la Cobertura 6. Tasa 7. Prima 8. Periodo de cobertura Cabe destacar que la información que se solicita no representa información confidencial y/o reservada.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</si>
</sst>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0"/>
      <name val="Arial"/>
    </font>
    <font>
      <sz val="8"/>
      <name val="Arial"/>
      <family val="2"/>
    </font>
    <font>
      <sz val="10"/>
      <name val="Arial"/>
      <family val="2"/>
    </font>
    <font>
      <sz val="10"/>
      <name val="Arial"/>
      <family val="2"/>
    </font>
    <font>
      <sz val="20"/>
      <name val="Arial"/>
      <family val="2"/>
    </font>
    <font>
      <b/>
      <u/>
      <sz val="20"/>
      <color indexed="10"/>
      <name val="Arial"/>
      <family val="2"/>
    </font>
    <font>
      <b/>
      <sz val="12"/>
      <name val="Arial"/>
      <family val="2"/>
    </font>
    <font>
      <sz val="9"/>
      <color indexed="81"/>
      <name val="Tahoma"/>
      <family val="2"/>
    </font>
    <font>
      <sz val="8"/>
      <color theme="0"/>
      <name val="Arial"/>
      <family val="2"/>
    </font>
    <font>
      <b/>
      <sz val="8"/>
      <color theme="0"/>
      <name val="Arial"/>
      <family val="2"/>
    </font>
    <font>
      <b/>
      <sz val="8"/>
      <color indexed="9"/>
      <name val="Arial"/>
      <family val="2"/>
    </font>
    <font>
      <b/>
      <sz val="8"/>
      <name val="Arial"/>
      <family val="2"/>
    </font>
    <font>
      <b/>
      <u/>
      <sz val="8"/>
      <name val="Arial"/>
      <family val="2"/>
    </font>
    <font>
      <b/>
      <u/>
      <sz val="8"/>
      <color indexed="10"/>
      <name val="Arial"/>
      <family val="2"/>
    </font>
    <font>
      <sz val="8"/>
      <name val="Arial"/>
      <family val="2"/>
    </font>
    <font>
      <sz val="8"/>
      <name val="Arial"/>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2" fillId="7" borderId="11" applyNumberFormat="0" applyFont="0" applyAlignment="0" applyProtection="0"/>
  </cellStyleXfs>
  <cellXfs count="43">
    <xf numFmtId="0" fontId="0" fillId="0" borderId="0" xfId="0"/>
    <xf numFmtId="0" fontId="3" fillId="0" borderId="0" xfId="0" applyFont="1"/>
    <xf numFmtId="0" fontId="0" fillId="0" borderId="0" xfId="0" applyAlignment="1">
      <alignment horizontal="center" vertical="top"/>
    </xf>
    <xf numFmtId="0" fontId="4" fillId="5" borderId="0" xfId="0" applyFont="1" applyFill="1" applyAlignment="1">
      <alignment horizontal="center" vertical="top"/>
    </xf>
    <xf numFmtId="0" fontId="4" fillId="0" borderId="3" xfId="0" applyFont="1" applyBorder="1" applyAlignment="1">
      <alignment horizontal="center" vertical="top"/>
    </xf>
    <xf numFmtId="0" fontId="3" fillId="0" borderId="0" xfId="0" applyFont="1" applyAlignment="1">
      <alignment horizontal="center" vertical="top"/>
    </xf>
    <xf numFmtId="0" fontId="1" fillId="0" borderId="0" xfId="0" applyFont="1"/>
    <xf numFmtId="0" fontId="11" fillId="0" borderId="0" xfId="0" applyFont="1" applyAlignment="1">
      <alignment horizontal="center" vertical="center" wrapText="1"/>
    </xf>
    <xf numFmtId="0" fontId="12" fillId="0" borderId="5" xfId="0" applyFont="1" applyBorder="1" applyAlignment="1">
      <alignment horizontal="center" vertical="top"/>
    </xf>
    <xf numFmtId="0" fontId="1" fillId="0" borderId="6" xfId="0" applyFont="1" applyBorder="1" applyAlignment="1">
      <alignment horizontal="center" vertical="top"/>
    </xf>
    <xf numFmtId="0" fontId="1" fillId="0" borderId="12" xfId="0" applyFont="1" applyBorder="1" applyAlignment="1">
      <alignment horizontal="left" vertical="top" wrapText="1"/>
    </xf>
    <xf numFmtId="0" fontId="1" fillId="0" borderId="7" xfId="0" applyFont="1" applyBorder="1" applyAlignment="1">
      <alignment horizontal="center" vertical="top"/>
    </xf>
    <xf numFmtId="0" fontId="1" fillId="0" borderId="4" xfId="0" applyFont="1" applyBorder="1" applyAlignment="1">
      <alignment vertical="top" wrapText="1"/>
    </xf>
    <xf numFmtId="0" fontId="1" fillId="0" borderId="0" xfId="0" applyFont="1" applyAlignment="1">
      <alignment horizontal="center" vertical="center" wrapText="1"/>
    </xf>
    <xf numFmtId="0" fontId="1" fillId="3" borderId="4"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wrapText="1"/>
    </xf>
    <xf numFmtId="0" fontId="10" fillId="2" borderId="0" xfId="0" applyFont="1" applyFill="1" applyAlignment="1">
      <alignment horizontal="center" vertical="center" wrapText="1"/>
    </xf>
    <xf numFmtId="0" fontId="1" fillId="0" borderId="0" xfId="0" applyFont="1" applyAlignment="1">
      <alignment horizontal="center" wrapText="1"/>
    </xf>
    <xf numFmtId="0" fontId="11" fillId="6" borderId="1" xfId="1" applyFont="1" applyFill="1" applyBorder="1" applyAlignment="1">
      <alignment horizontal="center" vertical="center" wrapText="1"/>
    </xf>
    <xf numFmtId="0" fontId="11" fillId="6" borderId="1" xfId="1" applyFont="1" applyFill="1" applyBorder="1" applyAlignment="1">
      <alignment horizontal="center" vertical="center"/>
    </xf>
    <xf numFmtId="0" fontId="11" fillId="3" borderId="3" xfId="0" applyFont="1" applyFill="1" applyBorder="1" applyAlignment="1">
      <alignment horizontal="center" vertical="top" wrapText="1"/>
    </xf>
    <xf numFmtId="0" fontId="11" fillId="4" borderId="3" xfId="0" applyFont="1" applyFill="1" applyBorder="1" applyAlignment="1">
      <alignment horizontal="center" vertical="top" wrapText="1"/>
    </xf>
    <xf numFmtId="0" fontId="0" fillId="0" borderId="3" xfId="0" applyBorder="1" applyAlignment="1">
      <alignment horizontal="center" vertical="center" wrapText="1"/>
    </xf>
    <xf numFmtId="164" fontId="1" fillId="6" borderId="0" xfId="0" applyNumberFormat="1" applyFont="1" applyFill="1" applyAlignment="1">
      <alignment horizontal="center" vertical="center"/>
    </xf>
    <xf numFmtId="0" fontId="15" fillId="6" borderId="0" xfId="0" applyFont="1" applyFill="1" applyAlignment="1">
      <alignment horizontal="left" vertical="center" wrapText="1"/>
    </xf>
    <xf numFmtId="0" fontId="0" fillId="6" borderId="0" xfId="0" applyFill="1" applyAlignment="1">
      <alignment vertical="center" wrapText="1"/>
    </xf>
    <xf numFmtId="0" fontId="15" fillId="6" borderId="0" xfId="0" applyFont="1" applyFill="1" applyAlignment="1">
      <alignment horizontal="center" vertical="center"/>
    </xf>
    <xf numFmtId="0" fontId="15" fillId="6" borderId="0" xfId="0" applyFont="1" applyFill="1" applyAlignment="1">
      <alignment vertical="center" wrapText="1"/>
    </xf>
    <xf numFmtId="164" fontId="15" fillId="6" borderId="0" xfId="0" applyNumberFormat="1" applyFont="1" applyFill="1" applyAlignment="1">
      <alignment horizontal="center" vertical="center"/>
    </xf>
    <xf numFmtId="14" fontId="15" fillId="6" borderId="0" xfId="0" applyNumberFormat="1" applyFont="1" applyFill="1" applyAlignment="1">
      <alignment horizontal="center" vertical="center" wrapText="1"/>
    </xf>
    <xf numFmtId="0" fontId="15" fillId="6" borderId="0" xfId="0" quotePrefix="1" applyFont="1" applyFill="1" applyAlignment="1">
      <alignment horizontal="center" vertical="center" wrapText="1"/>
    </xf>
    <xf numFmtId="0" fontId="15" fillId="6" borderId="0" xfId="0" applyFont="1" applyFill="1" applyAlignment="1">
      <alignment vertical="center"/>
    </xf>
    <xf numFmtId="0" fontId="15" fillId="0" borderId="2" xfId="0" applyFont="1" applyBorder="1" applyAlignment="1">
      <alignment horizontal="center" vertical="center"/>
    </xf>
    <xf numFmtId="0" fontId="6" fillId="0" borderId="0" xfId="0" applyFont="1" applyAlignment="1">
      <alignment horizontal="center" vertical="top"/>
    </xf>
    <xf numFmtId="0" fontId="4" fillId="0" borderId="3" xfId="0" applyFont="1" applyBorder="1" applyAlignment="1">
      <alignment horizontal="left" vertical="top" wrapText="1"/>
    </xf>
    <xf numFmtId="0" fontId="4" fillId="5" borderId="8" xfId="0" applyFont="1" applyFill="1" applyBorder="1" applyAlignment="1">
      <alignment horizontal="center"/>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center" wrapText="1"/>
    </xf>
    <xf numFmtId="0" fontId="11" fillId="0" borderId="0" xfId="0" applyFont="1" applyAlignment="1">
      <alignment horizontal="center"/>
    </xf>
  </cellXfs>
  <cellStyles count="2">
    <cellStyle name="Normal" xfId="0" builtinId="0"/>
    <cellStyle name="Notas" xfId="1" builtinId="10"/>
  </cellStyles>
  <dxfs count="21">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numFmt numFmtId="19" formatCode="dd/mm/yyyy"/>
      <fill>
        <patternFill patternType="solid">
          <fgColor indexed="64"/>
          <bgColor indexed="26"/>
        </patternFill>
      </fill>
      <alignment horizontal="center" vertical="center" textRotation="0" wrapText="1" indent="0" justifyLastLine="0" shrinkToFit="0" readingOrder="0"/>
    </dxf>
    <dxf>
      <font>
        <strike val="0"/>
        <outline val="0"/>
        <shadow val="0"/>
        <u val="none"/>
        <vertAlign val="baseline"/>
        <sz val="8"/>
        <color auto="1"/>
        <name val="Arial"/>
        <scheme val="none"/>
      </font>
      <numFmt numFmtId="164" formatCode="dd/mm/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10"/>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numFmt numFmtId="165" formatCode="m/d/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lef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1" indent="0" justifyLastLine="0" shrinkToFit="0" readingOrder="0"/>
    </dxf>
    <dxf>
      <font>
        <strike val="0"/>
        <outline val="0"/>
        <shadow val="0"/>
        <vertAlign val="baseline"/>
        <sz val="8"/>
        <name val="Arial"/>
        <scheme val="none"/>
      </font>
      <alignment vertical="center" textRotation="0" indent="0" justifyLastLine="0" shrinkToFit="0" readingOrder="0"/>
    </dxf>
    <dxf>
      <font>
        <strike val="0"/>
        <outline val="0"/>
        <shadow val="0"/>
        <vertAlign val="baseline"/>
        <sz val="8"/>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5</xdr:row>
      <xdr:rowOff>223309</xdr:rowOff>
    </xdr:to>
    <xdr:pic>
      <xdr:nvPicPr>
        <xdr:cNvPr id="2" name="Picture 1" descr="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9700"/>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Respuestas" displayName="Respuestas" ref="B12:C24" totalsRowShown="0">
  <tableColumns count="2">
    <tableColumn id="1" xr3:uid="{00000000-0010-0000-0000-000001000000}" name="Respuesta" dataDxfId="20"/>
    <tableColumn id="2" xr3:uid="{00000000-0010-0000-0000-000002000000}" name="Descripción" dataDxfId="1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ramites" displayName="Tramites" ref="B28:C31" totalsRowShown="0">
  <tableColumns count="2">
    <tableColumn id="1" xr3:uid="{00000000-0010-0000-0100-000001000000}" name="Trámite" dataDxfId="18"/>
    <tableColumn id="2" xr3:uid="{00000000-0010-0000-0100-000002000000}" name="Descripción" dataDxfId="17"/>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Medios" displayName="Medios" ref="B36:C42" totalsRowShown="0">
  <tableColumns count="2">
    <tableColumn id="1" xr3:uid="{00000000-0010-0000-0200-000001000000}" name="Medio" dataDxfId="16"/>
    <tableColumn id="2" xr3:uid="{00000000-0010-0000-0200-000002000000}" name="Descripción" dataDxfId="15"/>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Folios61112" displayName="Folios61112" ref="A9:M12" totalsRowShown="0" headerRowDxfId="14" dataDxfId="13">
  <tableColumns count="13">
    <tableColumn id="1" xr3:uid="{00000000-0010-0000-0600-000001000000}" name="Número de folio." dataDxfId="12"/>
    <tableColumn id="12" xr3:uid="{00000000-0010-0000-0600-00000C000000}" name="Nombre del solicitante" dataDxfId="11"/>
    <tableColumn id="2" xr3:uid="{00000000-0010-0000-0600-000002000000}" name="Fecha de Recepción" dataDxfId="10"/>
    <tableColumn id="3" xr3:uid="{00000000-0010-0000-0600-000003000000}" name="Información Solicitada" dataDxfId="9"/>
    <tableColumn id="4" xr3:uid="{00000000-0010-0000-0600-000004000000}" name="Trámite" dataDxfId="8"/>
    <tableColumn id="5" xr3:uid="{00000000-0010-0000-0600-000005000000}" name="Respuesta" dataDxfId="7"/>
    <tableColumn id="6" xr3:uid="{00000000-0010-0000-0600-000006000000}" name="Fecha de Respuesta" dataDxfId="6"/>
    <tableColumn id="13" xr3:uid="{00000000-0010-0000-0600-00000D000000}" name="Resultado" dataDxfId="5"/>
    <tableColumn id="8" xr3:uid="{00000000-0010-0000-0600-000008000000}" name="Costo de Reproducción" dataDxfId="4"/>
    <tableColumn id="7" xr3:uid="{00000000-0010-0000-0600-000007000000}" name="Medio de Notificación" dataDxfId="3"/>
    <tableColumn id="9" xr3:uid="{00000000-0010-0000-0600-000009000000}" name="Costo de envio" dataDxfId="2"/>
    <tableColumn id="10" xr3:uid="{00000000-0010-0000-0600-00000A000000}" name="Mes de Recepción" dataDxfId="1">
      <calculatedColumnFormula>IF(JUN!$C10&lt;&gt;"",MONTH(C10),"")</calculatedColumnFormula>
    </tableColumn>
    <tableColumn id="11" xr3:uid="{00000000-0010-0000-0600-00000B000000}" name="Mes de Respuesta" dataDxfId="0">
      <calculatedColumnFormula>IF(JUN!$G10&lt;&gt;"",MONTH(G10),"")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E42"/>
  <sheetViews>
    <sheetView showGridLines="0" zoomScaleNormal="100" workbookViewId="0">
      <selection activeCell="E24" sqref="E24"/>
    </sheetView>
  </sheetViews>
  <sheetFormatPr baseColWidth="10" defaultColWidth="11.42578125" defaultRowHeight="12.75" x14ac:dyDescent="0.2"/>
  <cols>
    <col min="1" max="1" width="11.42578125" style="2"/>
    <col min="2" max="2" width="12" style="2" customWidth="1"/>
    <col min="3" max="3" width="135.28515625" customWidth="1"/>
  </cols>
  <sheetData>
    <row r="1" spans="1:5" ht="25.5" x14ac:dyDescent="0.35">
      <c r="A1" s="3" t="s">
        <v>0</v>
      </c>
      <c r="B1" s="3" t="s">
        <v>1</v>
      </c>
      <c r="C1" s="36" t="s">
        <v>2</v>
      </c>
      <c r="D1" s="36"/>
      <c r="E1" s="36"/>
    </row>
    <row r="2" spans="1:5" ht="85.5" customHeight="1" x14ac:dyDescent="0.2">
      <c r="A2" s="4">
        <v>34</v>
      </c>
      <c r="B2" s="4" t="s">
        <v>3</v>
      </c>
      <c r="C2" s="35" t="s">
        <v>4</v>
      </c>
      <c r="D2" s="35"/>
      <c r="E2" s="35"/>
    </row>
    <row r="3" spans="1:5" ht="64.5" customHeight="1" x14ac:dyDescent="0.2">
      <c r="A3" s="4">
        <v>54</v>
      </c>
      <c r="B3" s="4" t="s">
        <v>5</v>
      </c>
      <c r="C3" s="35" t="s">
        <v>6</v>
      </c>
      <c r="D3" s="35"/>
      <c r="E3" s="35"/>
    </row>
    <row r="4" spans="1:5" ht="69" customHeight="1" x14ac:dyDescent="0.2">
      <c r="A4" s="4">
        <v>54</v>
      </c>
      <c r="B4" s="4" t="s">
        <v>7</v>
      </c>
      <c r="C4" s="35" t="s">
        <v>8</v>
      </c>
      <c r="D4" s="35"/>
      <c r="E4" s="35"/>
    </row>
    <row r="10" spans="1:5" ht="15.75" x14ac:dyDescent="0.2">
      <c r="B10" s="34" t="s">
        <v>40</v>
      </c>
      <c r="C10" s="34"/>
    </row>
    <row r="12" spans="1:5" x14ac:dyDescent="0.2">
      <c r="B12" s="5" t="s">
        <v>9</v>
      </c>
      <c r="C12" s="1" t="s">
        <v>10</v>
      </c>
    </row>
    <row r="13" spans="1:5" x14ac:dyDescent="0.2">
      <c r="B13" s="2">
        <v>1</v>
      </c>
      <c r="C13" s="1" t="s">
        <v>11</v>
      </c>
    </row>
    <row r="14" spans="1:5" x14ac:dyDescent="0.2">
      <c r="B14" s="2">
        <v>2</v>
      </c>
      <c r="C14" s="1" t="s">
        <v>12</v>
      </c>
    </row>
    <row r="15" spans="1:5" x14ac:dyDescent="0.2">
      <c r="B15" s="2">
        <v>3</v>
      </c>
      <c r="C15" s="1" t="s">
        <v>13</v>
      </c>
    </row>
    <row r="16" spans="1:5" x14ac:dyDescent="0.2">
      <c r="B16" s="2">
        <v>4</v>
      </c>
      <c r="C16" s="1" t="s">
        <v>14</v>
      </c>
    </row>
    <row r="17" spans="2:3" x14ac:dyDescent="0.2">
      <c r="B17" s="2">
        <v>5</v>
      </c>
      <c r="C17" s="1" t="s">
        <v>15</v>
      </c>
    </row>
    <row r="18" spans="2:3" x14ac:dyDescent="0.2">
      <c r="B18" s="2">
        <v>6</v>
      </c>
      <c r="C18" s="1" t="s">
        <v>16</v>
      </c>
    </row>
    <row r="19" spans="2:3" x14ac:dyDescent="0.2">
      <c r="B19" s="2">
        <v>7</v>
      </c>
      <c r="C19" s="1" t="s">
        <v>17</v>
      </c>
    </row>
    <row r="20" spans="2:3" x14ac:dyDescent="0.2">
      <c r="B20" s="2">
        <v>8</v>
      </c>
      <c r="C20" s="1" t="s">
        <v>18</v>
      </c>
    </row>
    <row r="21" spans="2:3" x14ac:dyDescent="0.2">
      <c r="B21" s="2">
        <v>9</v>
      </c>
      <c r="C21" s="1" t="s">
        <v>19</v>
      </c>
    </row>
    <row r="22" spans="2:3" x14ac:dyDescent="0.2">
      <c r="B22" s="2">
        <v>10</v>
      </c>
      <c r="C22" t="s">
        <v>54</v>
      </c>
    </row>
    <row r="23" spans="2:3" x14ac:dyDescent="0.2">
      <c r="B23" s="2">
        <v>11</v>
      </c>
      <c r="C23" s="1" t="s">
        <v>55</v>
      </c>
    </row>
    <row r="24" spans="2:3" x14ac:dyDescent="0.2">
      <c r="B24" s="2">
        <v>12</v>
      </c>
      <c r="C24" s="1" t="s">
        <v>53</v>
      </c>
    </row>
    <row r="26" spans="2:3" ht="15.75" x14ac:dyDescent="0.2">
      <c r="B26" s="34" t="s">
        <v>39</v>
      </c>
      <c r="C26" s="34"/>
    </row>
    <row r="28" spans="2:3" x14ac:dyDescent="0.2">
      <c r="B28" s="5" t="s">
        <v>20</v>
      </c>
      <c r="C28" s="1" t="s">
        <v>10</v>
      </c>
    </row>
    <row r="29" spans="2:3" x14ac:dyDescent="0.2">
      <c r="B29" s="2">
        <v>1</v>
      </c>
      <c r="C29" s="1" t="s">
        <v>21</v>
      </c>
    </row>
    <row r="30" spans="2:3" x14ac:dyDescent="0.2">
      <c r="B30" s="2">
        <v>2</v>
      </c>
      <c r="C30" s="1" t="s">
        <v>22</v>
      </c>
    </row>
    <row r="31" spans="2:3" x14ac:dyDescent="0.2">
      <c r="B31" s="2">
        <v>3</v>
      </c>
      <c r="C31" s="1" t="s">
        <v>23</v>
      </c>
    </row>
    <row r="34" spans="2:3" ht="15.75" x14ac:dyDescent="0.2">
      <c r="B34" s="34" t="s">
        <v>41</v>
      </c>
      <c r="C34" s="34"/>
    </row>
    <row r="36" spans="2:3" x14ac:dyDescent="0.2">
      <c r="B36" s="5" t="s">
        <v>42</v>
      </c>
      <c r="C36" s="1" t="s">
        <v>10</v>
      </c>
    </row>
    <row r="37" spans="2:3" x14ac:dyDescent="0.2">
      <c r="B37" s="2">
        <v>1</v>
      </c>
      <c r="C37" s="1" t="s">
        <v>43</v>
      </c>
    </row>
    <row r="38" spans="2:3" x14ac:dyDescent="0.2">
      <c r="B38" s="2">
        <v>2</v>
      </c>
      <c r="C38" s="1" t="s">
        <v>49</v>
      </c>
    </row>
    <row r="39" spans="2:3" x14ac:dyDescent="0.2">
      <c r="B39" s="2">
        <v>3</v>
      </c>
      <c r="C39" s="1" t="s">
        <v>44</v>
      </c>
    </row>
    <row r="40" spans="2:3" x14ac:dyDescent="0.2">
      <c r="B40" s="2">
        <v>4</v>
      </c>
      <c r="C40" s="1" t="s">
        <v>47</v>
      </c>
    </row>
    <row r="41" spans="2:3" x14ac:dyDescent="0.2">
      <c r="B41" s="2">
        <v>5</v>
      </c>
      <c r="C41" t="s">
        <v>46</v>
      </c>
    </row>
    <row r="42" spans="2:3" x14ac:dyDescent="0.2">
      <c r="B42" s="2">
        <v>6</v>
      </c>
      <c r="C42" t="s">
        <v>48</v>
      </c>
    </row>
  </sheetData>
  <mergeCells count="7">
    <mergeCell ref="B34:C34"/>
    <mergeCell ref="C2:E2"/>
    <mergeCell ref="C3:E3"/>
    <mergeCell ref="C4:E4"/>
    <mergeCell ref="C1:E1"/>
    <mergeCell ref="B26:C26"/>
    <mergeCell ref="B10:C10"/>
  </mergeCells>
  <phoneticPr fontId="1"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9"/>
  <dimension ref="A1:N12"/>
  <sheetViews>
    <sheetView showGridLines="0" tabSelected="1" zoomScale="90" zoomScaleNormal="90" workbookViewId="0">
      <selection activeCell="D7" sqref="D7:F7"/>
    </sheetView>
  </sheetViews>
  <sheetFormatPr baseColWidth="10" defaultColWidth="9.140625" defaultRowHeight="11.25" x14ac:dyDescent="0.2"/>
  <cols>
    <col min="1" max="1" width="18.42578125" style="18" customWidth="1"/>
    <col min="2" max="2" width="18.7109375" style="16" customWidth="1"/>
    <col min="3" max="3" width="19.7109375" style="6" customWidth="1"/>
    <col min="4" max="4" width="76.140625" style="16" customWidth="1"/>
    <col min="5" max="5" width="20.7109375" style="6" customWidth="1"/>
    <col min="6" max="6" width="61.7109375" style="16" customWidth="1"/>
    <col min="7" max="7" width="20.140625" style="15" customWidth="1"/>
    <col min="8" max="8" width="48" style="16" customWidth="1"/>
    <col min="9" max="9" width="14.42578125" style="6" customWidth="1"/>
    <col min="10" max="10" width="14.5703125" style="6" customWidth="1"/>
    <col min="11" max="11" width="18" style="6" customWidth="1"/>
    <col min="12" max="12" width="0.28515625" style="6" hidden="1" customWidth="1"/>
    <col min="13" max="13" width="13.85546875" style="6" hidden="1" customWidth="1"/>
    <col min="14" max="14" width="44.5703125" style="6" customWidth="1"/>
    <col min="15" max="253" width="11.42578125" style="6" customWidth="1"/>
    <col min="254" max="16384" width="9.140625" style="6"/>
  </cols>
  <sheetData>
    <row r="1" spans="1:14" ht="45" customHeight="1" x14ac:dyDescent="0.2">
      <c r="A1" s="17" t="s">
        <v>24</v>
      </c>
      <c r="B1" s="19">
        <v>6</v>
      </c>
      <c r="C1" s="37" t="s">
        <v>58</v>
      </c>
      <c r="D1" s="38"/>
      <c r="F1" s="17" t="s">
        <v>25</v>
      </c>
      <c r="G1" s="21" t="s">
        <v>26</v>
      </c>
      <c r="H1" s="23">
        <f>COUNTIF(JUN!$L$10:$L$12,B1)</f>
        <v>2</v>
      </c>
      <c r="I1" s="39" t="s">
        <v>56</v>
      </c>
      <c r="J1" s="40"/>
      <c r="K1" s="40"/>
      <c r="L1" s="40"/>
    </row>
    <row r="2" spans="1:14" ht="45.75" customHeight="1" thickBot="1" x14ac:dyDescent="0.25">
      <c r="B2" s="7" t="str">
        <f>IF(B1&gt;0, CHOOSE(B1,"Enero", "Febrero", "Marzo", "Abril", "Mayo", "Junio", "Julio", "Agosto","Septiembre","Octubre","Noviembre","Diciembre"),"Escriba arriba número de mes a reportar")</f>
        <v>Junio</v>
      </c>
      <c r="F2" s="18"/>
      <c r="G2" s="22" t="s">
        <v>27</v>
      </c>
      <c r="H2" s="23">
        <f>COUNTIF(JUN!$M$10:$M$12,B1)</f>
        <v>1</v>
      </c>
      <c r="I2" s="39" t="s">
        <v>57</v>
      </c>
      <c r="J2" s="40"/>
      <c r="K2" s="40"/>
      <c r="L2" s="40"/>
    </row>
    <row r="3" spans="1:14" ht="28.5" customHeight="1" thickBot="1" x14ac:dyDescent="0.25">
      <c r="A3" s="17" t="s">
        <v>28</v>
      </c>
      <c r="B3" s="20">
        <v>2025</v>
      </c>
      <c r="D3" s="18"/>
      <c r="E3" s="7"/>
      <c r="F3" s="13"/>
      <c r="M3" s="8" t="s">
        <v>29</v>
      </c>
    </row>
    <row r="4" spans="1:14" ht="9.75" customHeight="1" x14ac:dyDescent="0.2">
      <c r="M4" s="9">
        <v>1</v>
      </c>
      <c r="N4" s="10" t="s">
        <v>59</v>
      </c>
    </row>
    <row r="5" spans="1:14" ht="19.5" customHeight="1" thickBot="1" x14ac:dyDescent="0.25">
      <c r="M5" s="11">
        <v>2</v>
      </c>
      <c r="N5" s="12" t="s">
        <v>30</v>
      </c>
    </row>
    <row r="6" spans="1:14" ht="18" customHeight="1" x14ac:dyDescent="0.2">
      <c r="A6" s="41" t="s">
        <v>31</v>
      </c>
      <c r="B6" s="41"/>
      <c r="C6" s="41"/>
      <c r="D6" s="41"/>
      <c r="E6" s="41"/>
      <c r="F6" s="41"/>
      <c r="G6" s="41"/>
      <c r="H6" s="41"/>
      <c r="I6" s="41"/>
    </row>
    <row r="7" spans="1:14" x14ac:dyDescent="0.2">
      <c r="D7" s="42" t="s">
        <v>64</v>
      </c>
      <c r="E7" s="42"/>
      <c r="F7" s="42"/>
    </row>
    <row r="8" spans="1:14" ht="8.25" customHeight="1" x14ac:dyDescent="0.2"/>
    <row r="9" spans="1:14" s="15" customFormat="1" ht="44.25" customHeight="1" thickBot="1" x14ac:dyDescent="0.25">
      <c r="A9" s="13" t="s">
        <v>45</v>
      </c>
      <c r="B9" s="13" t="s">
        <v>51</v>
      </c>
      <c r="C9" s="13" t="s">
        <v>32</v>
      </c>
      <c r="D9" s="13" t="s">
        <v>33</v>
      </c>
      <c r="E9" s="13" t="s">
        <v>20</v>
      </c>
      <c r="F9" s="13" t="s">
        <v>9</v>
      </c>
      <c r="G9" s="13" t="s">
        <v>34</v>
      </c>
      <c r="H9" s="13" t="s">
        <v>50</v>
      </c>
      <c r="I9" s="13" t="s">
        <v>35</v>
      </c>
      <c r="J9" s="13" t="s">
        <v>52</v>
      </c>
      <c r="K9" s="13" t="s">
        <v>36</v>
      </c>
      <c r="L9" s="14" t="s">
        <v>37</v>
      </c>
      <c r="M9" s="14" t="s">
        <v>38</v>
      </c>
    </row>
    <row r="10" spans="1:14" ht="74.25" customHeight="1" x14ac:dyDescent="0.2">
      <c r="A10" s="31" t="s">
        <v>62</v>
      </c>
      <c r="B10" s="25" t="s">
        <v>61</v>
      </c>
      <c r="C10" s="24">
        <v>45800</v>
      </c>
      <c r="D10" s="26" t="s">
        <v>63</v>
      </c>
      <c r="E10" s="27" t="s">
        <v>22</v>
      </c>
      <c r="F10" s="28" t="s">
        <v>18</v>
      </c>
      <c r="G10" s="29">
        <v>45813</v>
      </c>
      <c r="H10" s="30" t="s">
        <v>60</v>
      </c>
      <c r="I10" s="32"/>
      <c r="J10" s="32" t="s">
        <v>43</v>
      </c>
      <c r="K10" s="32">
        <v>0</v>
      </c>
      <c r="L10" s="33">
        <f>IF(JUN!$C10&lt;&gt;"",MONTH(C10),"")</f>
        <v>5</v>
      </c>
      <c r="M10" s="33">
        <f>IF(JUN!$G10&lt;&gt;"",MONTH(G10),"")</f>
        <v>6</v>
      </c>
    </row>
    <row r="11" spans="1:14" ht="62.25" customHeight="1" x14ac:dyDescent="0.2">
      <c r="A11" s="31" t="s">
        <v>65</v>
      </c>
      <c r="B11" s="25" t="s">
        <v>67</v>
      </c>
      <c r="C11" s="24">
        <v>45835</v>
      </c>
      <c r="D11" s="26" t="s">
        <v>69</v>
      </c>
      <c r="E11" s="27" t="s">
        <v>22</v>
      </c>
      <c r="F11" s="28"/>
      <c r="G11" s="29"/>
      <c r="H11" s="30"/>
      <c r="I11" s="32"/>
      <c r="J11" s="32"/>
      <c r="K11" s="32"/>
      <c r="L11" s="33">
        <f>IF(JUN!$C11&lt;&gt;"",MONTH(C11),"")</f>
        <v>6</v>
      </c>
      <c r="M11" s="33" t="str">
        <f>IF(JUN!$G11&lt;&gt;"",MONTH(G11),"")</f>
        <v/>
      </c>
    </row>
    <row r="12" spans="1:14" ht="138.75" customHeight="1" x14ac:dyDescent="0.2">
      <c r="A12" s="31" t="s">
        <v>66</v>
      </c>
      <c r="B12" s="25" t="s">
        <v>68</v>
      </c>
      <c r="C12" s="24">
        <v>45838</v>
      </c>
      <c r="D12" s="26" t="s">
        <v>70</v>
      </c>
      <c r="E12" s="27" t="s">
        <v>22</v>
      </c>
      <c r="F12" s="28"/>
      <c r="G12" s="29"/>
      <c r="H12" s="30"/>
      <c r="I12" s="32"/>
      <c r="J12" s="32"/>
      <c r="K12" s="32"/>
      <c r="L12" s="33">
        <f>IF(JUN!$C12&lt;&gt;"",MONTH(C12),"")</f>
        <v>6</v>
      </c>
      <c r="M12" s="33" t="str">
        <f>IF(JUN!$G12&lt;&gt;"",MONTH(G12),"")</f>
        <v/>
      </c>
    </row>
  </sheetData>
  <sheetProtection selectLockedCells="1"/>
  <mergeCells count="5">
    <mergeCell ref="C1:D1"/>
    <mergeCell ref="I1:L1"/>
    <mergeCell ref="I2:L2"/>
    <mergeCell ref="A6:I6"/>
    <mergeCell ref="D7:F7"/>
  </mergeCells>
  <phoneticPr fontId="14" type="noConversion"/>
  <dataValidations count="4">
    <dataValidation type="whole" allowBlank="1" showInputMessage="1" showErrorMessage="1" errorTitle="Error de número de mes" error="Solo el número del mes a reportar, valores entre 1 y 12_x000a_" promptTitle="Número del mes a reportar" prompt="Valores entre 1 y 12" sqref="B1" xr:uid="{00000000-0002-0000-0400-000003000000}">
      <formula1>1</formula1>
      <formula2>12</formula2>
    </dataValidation>
    <dataValidation type="list" allowBlank="1" showInputMessage="1" showErrorMessage="1" errorTitle="Error" error="Seleccione una opción de la lista" promptTitle="Medio de Entrega de Información" prompt="Seleccione el medio por el cuál se entregó la información" sqref="J10:J12" xr:uid="{00000000-0002-0000-0400-000000000000}">
      <formula1>CMedios</formula1>
    </dataValidation>
    <dataValidation type="list" allowBlank="1" showInputMessage="1" showErrorMessage="1" errorTitle="Error" error="Seleccione solamente alguno de los estados presentados_x000a_" promptTitle="Trámite" prompt="Estado en el que se encuentra actualmente la petición" sqref="E10:E12" xr:uid="{00000000-0002-0000-0400-000001000000}">
      <formula1>CTramites</formula1>
    </dataValidation>
    <dataValidation type="list" allowBlank="1" showInputMessage="1" showErrorMessage="1" sqref="F10:F12" xr:uid="{00000000-0002-0000-0400-000002000000}">
      <formula1>CRespuestas</formula1>
    </dataValidation>
  </dataValidations>
  <pageMargins left="0.35433070866141736" right="0.35433070866141736" top="0.98425196850393704" bottom="0.19685039370078741" header="0" footer="0"/>
  <pageSetup scale="85" orientation="landscape"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5</vt:i4>
      </vt:variant>
    </vt:vector>
  </HeadingPairs>
  <TitlesOfParts>
    <vt:vector size="7" baseType="lpstr">
      <vt:lpstr>Fundamentación</vt:lpstr>
      <vt:lpstr>JUN</vt:lpstr>
      <vt:lpstr>JUN!Área_de_impresión</vt:lpstr>
      <vt:lpstr>JUN!CMedios</vt:lpstr>
      <vt:lpstr>CMedios</vt:lpstr>
      <vt:lpstr>CRespuestas</vt:lpstr>
      <vt:lpstr>CTramites</vt:lpstr>
    </vt:vector>
  </TitlesOfParts>
  <Company>serverweb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Pensiones SLP</cp:lastModifiedBy>
  <cp:revision/>
  <cp:lastPrinted>2024-12-05T15:03:03Z</cp:lastPrinted>
  <dcterms:created xsi:type="dcterms:W3CDTF">2017-10-19T22:18:57Z</dcterms:created>
  <dcterms:modified xsi:type="dcterms:W3CDTF">2025-07-01T15:52:54Z</dcterms:modified>
</cp:coreProperties>
</file>