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FORMATOS TRANSPARENCIA P ESTATAL ART 84\2026 PLATAFORMA ESTATAL ART 84\36LTAIPESLP ART 84 FXXXVI-COMUN\02FEBRERO\"/>
    </mc:Choice>
  </mc:AlternateContent>
  <xr:revisionPtr revIDLastSave="0" documentId="13_ncr:1_{40185532-C814-4EDA-A50C-175AACCE46C8}" xr6:coauthVersionLast="47" xr6:coauthVersionMax="47" xr10:uidLastSave="{00000000-0000-0000-0000-000000000000}"/>
  <bookViews>
    <workbookView xWindow="-120" yWindow="-120" windowWidth="29040" windowHeight="15840" xr2:uid="{14D06994-864F-4D57-B958-5AF8F8FC893B}"/>
  </bookViews>
  <sheets>
    <sheet name="DEV DESC INDEBIDO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L6" i="1"/>
  <c r="M12" i="1"/>
  <c r="M13" i="1"/>
  <c r="M14" i="1"/>
  <c r="M15" i="1"/>
  <c r="M16" i="1"/>
  <c r="M17" i="1"/>
  <c r="M11" i="1"/>
  <c r="K18" i="1"/>
  <c r="J18" i="1"/>
  <c r="R17" i="1"/>
  <c r="Q17" i="1"/>
  <c r="P17" i="1"/>
  <c r="O17" i="1"/>
  <c r="R16" i="1"/>
  <c r="Q16" i="1"/>
  <c r="P16" i="1"/>
  <c r="O16" i="1"/>
  <c r="R15" i="1"/>
  <c r="Q15" i="1"/>
  <c r="P15" i="1"/>
  <c r="O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R10" i="1"/>
  <c r="Q10" i="1"/>
  <c r="P10" i="1"/>
  <c r="O10" i="1"/>
  <c r="R9" i="1"/>
  <c r="Q9" i="1"/>
  <c r="P9" i="1"/>
  <c r="O9" i="1"/>
  <c r="R8" i="1"/>
  <c r="Q8" i="1"/>
  <c r="P8" i="1"/>
  <c r="O8" i="1"/>
  <c r="R7" i="1"/>
  <c r="Q7" i="1"/>
  <c r="P7" i="1"/>
  <c r="O7" i="1"/>
  <c r="R6" i="1"/>
  <c r="Q6" i="1"/>
  <c r="P6" i="1"/>
  <c r="O6" i="1"/>
  <c r="I18" i="1"/>
  <c r="H18" i="1"/>
  <c r="G18" i="1"/>
  <c r="F18" i="1"/>
  <c r="E18" i="1"/>
  <c r="D18" i="1"/>
  <c r="C18" i="1"/>
  <c r="B18" i="1"/>
  <c r="L17" i="1"/>
  <c r="L16" i="1"/>
  <c r="L15" i="1"/>
  <c r="L14" i="1"/>
  <c r="L13" i="1"/>
  <c r="L12" i="1"/>
  <c r="L11" i="1"/>
  <c r="M10" i="1"/>
  <c r="L10" i="1"/>
  <c r="M9" i="1"/>
  <c r="L9" i="1"/>
  <c r="M8" i="1"/>
  <c r="L8" i="1"/>
  <c r="M7" i="1"/>
  <c r="L7" i="1"/>
  <c r="S6" i="1" l="1"/>
  <c r="S12" i="1"/>
  <c r="S17" i="1"/>
  <c r="S14" i="1"/>
  <c r="S15" i="1"/>
  <c r="S16" i="1"/>
  <c r="S7" i="1"/>
  <c r="S8" i="1"/>
  <c r="S13" i="1"/>
  <c r="S11" i="1"/>
  <c r="S10" i="1"/>
  <c r="S9" i="1"/>
  <c r="R18" i="1"/>
  <c r="Q18" i="1"/>
  <c r="P18" i="1"/>
  <c r="M18" i="1"/>
  <c r="L18" i="1"/>
  <c r="S18" i="1" l="1"/>
</calcChain>
</file>

<file path=xl/sharedStrings.xml><?xml version="1.0" encoding="utf-8"?>
<sst xmlns="http://schemas.openxmlformats.org/spreadsheetml/2006/main" count="27" uniqueCount="12">
  <si>
    <t>DIRECCION DE PENSIONES DEL ESTADO DE SAN LUIS POTOSI</t>
  </si>
  <si>
    <t>MES</t>
  </si>
  <si>
    <t>BUROCRATAS</t>
  </si>
  <si>
    <t>MAESTROS</t>
  </si>
  <si>
    <t>TELESECUNDARIAS</t>
  </si>
  <si>
    <t>D.P.E.</t>
  </si>
  <si>
    <t>TOTAL</t>
  </si>
  <si>
    <t>No.</t>
  </si>
  <si>
    <t>MONTO</t>
  </si>
  <si>
    <t>NO.</t>
  </si>
  <si>
    <t>Fondo Cont.</t>
  </si>
  <si>
    <t>REPORTE DE DEVOLUCIONES DE DESCUENTOS INDEBIDOS ENTREGADOS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</si>
</sst>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center"/>
    </xf>
    <xf numFmtId="17" fontId="0" fillId="2" borderId="10" xfId="0" applyNumberForma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3" fillId="2" borderId="11" xfId="1" applyNumberFormat="1" applyFont="1" applyFill="1" applyBorder="1"/>
    <xf numFmtId="164" fontId="0" fillId="2" borderId="12" xfId="1" applyNumberFormat="1" applyFont="1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164" fontId="0" fillId="2" borderId="11" xfId="1" applyNumberFormat="1" applyFont="1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4" fontId="0" fillId="2" borderId="10" xfId="0" applyNumberFormat="1" applyFill="1" applyBorder="1"/>
    <xf numFmtId="44" fontId="0" fillId="2" borderId="11" xfId="0" applyNumberFormat="1" applyFill="1" applyBorder="1"/>
    <xf numFmtId="44" fontId="5" fillId="2" borderId="8" xfId="0" applyNumberFormat="1" applyFont="1" applyFill="1" applyBorder="1"/>
    <xf numFmtId="164" fontId="3" fillId="2" borderId="10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IMPORTE DE DEVOLUCIONES DE 
DESCUENTOS INDEBIDOS ENTREGADOS 2026</a:t>
            </a:r>
          </a:p>
        </c:rich>
      </c:tx>
      <c:layout>
        <c:manualLayout>
          <c:xMode val="edge"/>
          <c:yMode val="edge"/>
          <c:x val="0.3060610832736817"/>
          <c:y val="0.1430398472918157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89397144887263"/>
          <c:y val="0.35064935064935066"/>
          <c:w val="0.6511259130749113"/>
          <c:h val="0.467532467532476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'[1]DEV.DESCTOS INDEB.'!$N$5</c:f>
              <c:strCache>
                <c:ptCount val="1"/>
                <c:pt idx="0">
                  <c:v>BUROCRATAS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DESC INDEBIDOS'!$O$6:$O$17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DESC INDEBIDOS'!$P$6:$P$17</c:f>
              <c:numCache>
                <c:formatCode>_("$"* #,##0.00_);_("$"* \(#,##0.00\);_("$"* "-"??_);_(@_)</c:formatCode>
                <c:ptCount val="12"/>
                <c:pt idx="0">
                  <c:v>119663</c:v>
                </c:pt>
                <c:pt idx="1">
                  <c:v>42288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5-4345-9190-7C0B3494FC2D}"/>
            </c:ext>
          </c:extLst>
        </c:ser>
        <c:ser>
          <c:idx val="1"/>
          <c:order val="1"/>
          <c:tx>
            <c:strRef>
              <c:f>'[1]DEV.DESCTOS INDEB.'!$O$5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DESC INDEBIDOS'!$O$6:$O$17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DESC INDEBIDOS'!$Q$6:$Q$17</c:f>
              <c:numCache>
                <c:formatCode>_("$"* #,##0.00_);_("$"* \(#,##0.00\);_("$"* "-"??_);_(@_)</c:formatCode>
                <c:ptCount val="12"/>
                <c:pt idx="0">
                  <c:v>33442</c:v>
                </c:pt>
                <c:pt idx="1">
                  <c:v>42860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A5-4345-9190-7C0B3494FC2D}"/>
            </c:ext>
          </c:extLst>
        </c:ser>
        <c:ser>
          <c:idx val="2"/>
          <c:order val="2"/>
          <c:tx>
            <c:strRef>
              <c:f>'[1]DEV.DESCTOS INDEB.'!$P$5</c:f>
              <c:strCache>
                <c:ptCount val="1"/>
                <c:pt idx="0">
                  <c:v>TELESECUNDARIAS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DESC INDEBIDOS'!$O$6:$O$17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DESC INDEBIDOS'!$R$6:$R$17</c:f>
              <c:numCache>
                <c:formatCode>_("$"* #,##0.00_);_("$"* \(#,##0.00\);_("$"* "-"??_);_(@_)</c:formatCode>
                <c:ptCount val="12"/>
                <c:pt idx="0">
                  <c:v>23248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A5-4345-9190-7C0B3494F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323072"/>
        <c:axId val="246324608"/>
      </c:barChart>
      <c:dateAx>
        <c:axId val="24632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4632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4632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;\-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4632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17359150860855"/>
          <c:y val="0.43831168831169937"/>
          <c:w val="0.18488750226976347"/>
          <c:h val="0.18831168831168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Footer>&amp;C&amp;"Arial,Negrita"&amp;12ACUMULADO: $ 546,206.78
BUROCRATAS: $ 405,027.54
MAESTROS: $ 67,452.01
TELESECUNDARIAS: $ 73,727.23</c:oddFooter>
    </c:headerFooter>
    <c:pageMargins b="1.1811023622047245" l="0.39370078740157488" r="0.39370078740157488" t="0.59055118110233051" header="0.39370078740157488" footer="0.39370078740157488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13</xdr:col>
      <xdr:colOff>0</xdr:colOff>
      <xdr:row>34</xdr:row>
      <xdr:rowOff>76200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E565F59-D859-4AEE-AC2D-09F707A3F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%20Siller\Documents\TRANSPARENCIA\INFORMACION%20PORTAL%20DE%20TRANSPARENCIA\ART.%2018\INDICADORES%20DE%20GESTION\RESULTADOS%20DE%20INDICADORES\A&#209;O%202020\CONCENTRADO%20NOV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BRANZA"/>
      <sheetName val="P.HIP"/>
      <sheetName val="PCP"/>
      <sheetName val="PP"/>
      <sheetName val="PENSIONES PAGADAS"/>
      <sheetName val="DEV.FONDO"/>
      <sheetName val="DEV.DESCTOS INDEB."/>
      <sheetName val="PATRIMONIO Y RESULTADO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N5" t="str">
            <v>BUROCRATAS</v>
          </cell>
          <cell r="O5" t="str">
            <v>MAESTROS</v>
          </cell>
          <cell r="P5" t="str">
            <v>TELESECUNDARIAS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773C-2BA9-4588-8030-429D652E5645}">
  <dimension ref="A1:S19"/>
  <sheetViews>
    <sheetView tabSelected="1" topLeftCell="C1" workbookViewId="0">
      <selection activeCell="M7" sqref="M7"/>
    </sheetView>
  </sheetViews>
  <sheetFormatPr baseColWidth="10" defaultRowHeight="15" x14ac:dyDescent="0.25"/>
  <cols>
    <col min="6" max="6" width="10.140625" customWidth="1"/>
    <col min="10" max="10" width="7.7109375" customWidth="1"/>
    <col min="14" max="14" width="5" customWidth="1"/>
    <col min="16" max="19" width="15.42578125" customWidth="1"/>
  </cols>
  <sheetData>
    <row r="1" spans="1:19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9" ht="15.75" thickBot="1" x14ac:dyDescent="0.3">
      <c r="A2" s="20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</row>
    <row r="3" spans="1:19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9" ht="16.5" thickTop="1" thickBot="1" x14ac:dyDescent="0.3">
      <c r="A4" s="23" t="s">
        <v>1</v>
      </c>
      <c r="B4" s="25" t="s">
        <v>2</v>
      </c>
      <c r="C4" s="25"/>
      <c r="D4" s="25" t="s">
        <v>3</v>
      </c>
      <c r="E4" s="25"/>
      <c r="F4" s="25" t="s">
        <v>4</v>
      </c>
      <c r="G4" s="25"/>
      <c r="H4" s="25" t="s">
        <v>5</v>
      </c>
      <c r="I4" s="25"/>
      <c r="J4" s="25" t="s">
        <v>10</v>
      </c>
      <c r="K4" s="25"/>
      <c r="L4" s="25" t="s">
        <v>6</v>
      </c>
      <c r="M4" s="25"/>
    </row>
    <row r="5" spans="1:19" ht="16.5" thickTop="1" thickBot="1" x14ac:dyDescent="0.3">
      <c r="A5" s="24"/>
      <c r="B5" s="2" t="s">
        <v>7</v>
      </c>
      <c r="C5" s="2" t="s">
        <v>8</v>
      </c>
      <c r="D5" s="2" t="s">
        <v>7</v>
      </c>
      <c r="E5" s="2" t="s">
        <v>8</v>
      </c>
      <c r="F5" s="2" t="s">
        <v>9</v>
      </c>
      <c r="G5" s="2" t="s">
        <v>8</v>
      </c>
      <c r="H5" s="2" t="s">
        <v>9</v>
      </c>
      <c r="I5" s="2" t="s">
        <v>8</v>
      </c>
      <c r="J5" s="2" t="s">
        <v>9</v>
      </c>
      <c r="K5" s="2"/>
      <c r="L5" s="2" t="s">
        <v>9</v>
      </c>
      <c r="M5" s="2" t="s">
        <v>8</v>
      </c>
      <c r="O5" s="12" t="s">
        <v>1</v>
      </c>
      <c r="P5" s="2" t="s">
        <v>2</v>
      </c>
      <c r="Q5" s="2" t="s">
        <v>3</v>
      </c>
      <c r="R5" s="2" t="s">
        <v>4</v>
      </c>
      <c r="S5" s="2" t="s">
        <v>6</v>
      </c>
    </row>
    <row r="6" spans="1:19" ht="15.75" thickTop="1" x14ac:dyDescent="0.25">
      <c r="A6" s="3">
        <v>46023</v>
      </c>
      <c r="B6" s="4">
        <v>17</v>
      </c>
      <c r="C6" s="5">
        <v>119663</v>
      </c>
      <c r="D6" s="4">
        <v>14</v>
      </c>
      <c r="E6" s="5">
        <v>33442</v>
      </c>
      <c r="F6" s="4">
        <v>1</v>
      </c>
      <c r="G6" s="5">
        <v>23248</v>
      </c>
      <c r="H6" s="4">
        <v>0</v>
      </c>
      <c r="I6" s="5">
        <v>0</v>
      </c>
      <c r="J6" s="16">
        <v>0</v>
      </c>
      <c r="K6" s="16">
        <v>0</v>
      </c>
      <c r="L6" s="7">
        <f>B6+D6+F6+H6+J6</f>
        <v>32</v>
      </c>
      <c r="M6" s="6">
        <f>C6+E6+G6+I6+K6</f>
        <v>176353</v>
      </c>
      <c r="O6" s="3">
        <f>+A6</f>
        <v>46023</v>
      </c>
      <c r="P6" s="13">
        <f>C6+I6</f>
        <v>119663</v>
      </c>
      <c r="Q6" s="13">
        <f>E6</f>
        <v>33442</v>
      </c>
      <c r="R6" s="13">
        <f>G6</f>
        <v>23248</v>
      </c>
      <c r="S6" s="13">
        <f>SUM(P6:R6)</f>
        <v>176353</v>
      </c>
    </row>
    <row r="7" spans="1:19" x14ac:dyDescent="0.25">
      <c r="A7" s="3">
        <v>46054</v>
      </c>
      <c r="B7" s="4">
        <v>10</v>
      </c>
      <c r="C7" s="5">
        <v>42288</v>
      </c>
      <c r="D7" s="4">
        <v>24</v>
      </c>
      <c r="E7" s="5">
        <v>42860</v>
      </c>
      <c r="F7" s="4">
        <v>0</v>
      </c>
      <c r="G7" s="5">
        <v>0</v>
      </c>
      <c r="H7" s="4">
        <v>0</v>
      </c>
      <c r="I7" s="5">
        <v>0</v>
      </c>
      <c r="J7" s="16">
        <v>0</v>
      </c>
      <c r="K7" s="16">
        <v>0</v>
      </c>
      <c r="L7" s="7">
        <f t="shared" ref="L7:M10" si="0">B7+D7+F7+H7</f>
        <v>34</v>
      </c>
      <c r="M7" s="8">
        <f t="shared" si="0"/>
        <v>85148</v>
      </c>
      <c r="O7" s="3">
        <f t="shared" ref="O7:O17" si="1">+A7</f>
        <v>46054</v>
      </c>
      <c r="P7" s="14">
        <f t="shared" ref="P7:P14" si="2">C7+I7</f>
        <v>42288</v>
      </c>
      <c r="Q7" s="14">
        <f t="shared" ref="Q7:Q14" si="3">E7</f>
        <v>42860</v>
      </c>
      <c r="R7" s="14">
        <f t="shared" ref="R7:R14" si="4">G7</f>
        <v>0</v>
      </c>
      <c r="S7" s="14">
        <f t="shared" ref="S7:S14" si="5">SUM(P7:R7)</f>
        <v>85148</v>
      </c>
    </row>
    <row r="8" spans="1:19" x14ac:dyDescent="0.25">
      <c r="A8" s="3">
        <v>46082</v>
      </c>
      <c r="B8" s="4">
        <v>0</v>
      </c>
      <c r="C8" s="5">
        <v>0</v>
      </c>
      <c r="D8" s="4">
        <v>0</v>
      </c>
      <c r="E8" s="5">
        <v>0</v>
      </c>
      <c r="F8" s="4">
        <v>0</v>
      </c>
      <c r="G8" s="5">
        <v>0</v>
      </c>
      <c r="H8" s="4">
        <v>0</v>
      </c>
      <c r="I8" s="5">
        <v>0</v>
      </c>
      <c r="J8" s="16">
        <v>0</v>
      </c>
      <c r="K8" s="16">
        <v>0</v>
      </c>
      <c r="L8" s="7">
        <f t="shared" si="0"/>
        <v>0</v>
      </c>
      <c r="M8" s="8">
        <f t="shared" si="0"/>
        <v>0</v>
      </c>
      <c r="O8" s="3">
        <f t="shared" si="1"/>
        <v>46082</v>
      </c>
      <c r="P8" s="14">
        <f t="shared" si="2"/>
        <v>0</v>
      </c>
      <c r="Q8" s="14">
        <f t="shared" si="3"/>
        <v>0</v>
      </c>
      <c r="R8" s="14">
        <f t="shared" si="4"/>
        <v>0</v>
      </c>
      <c r="S8" s="14">
        <f t="shared" si="5"/>
        <v>0</v>
      </c>
    </row>
    <row r="9" spans="1:19" x14ac:dyDescent="0.25">
      <c r="A9" s="3">
        <v>46113</v>
      </c>
      <c r="B9" s="4">
        <v>0</v>
      </c>
      <c r="C9" s="5">
        <v>0</v>
      </c>
      <c r="D9" s="4">
        <v>0</v>
      </c>
      <c r="E9" s="5">
        <v>0</v>
      </c>
      <c r="F9" s="4">
        <v>0</v>
      </c>
      <c r="G9" s="5">
        <v>0</v>
      </c>
      <c r="H9" s="4">
        <v>0</v>
      </c>
      <c r="I9" s="5">
        <v>0</v>
      </c>
      <c r="J9" s="16">
        <v>0</v>
      </c>
      <c r="K9" s="16">
        <v>0</v>
      </c>
      <c r="L9" s="7">
        <f t="shared" si="0"/>
        <v>0</v>
      </c>
      <c r="M9" s="8">
        <f t="shared" si="0"/>
        <v>0</v>
      </c>
      <c r="O9" s="3">
        <f t="shared" si="1"/>
        <v>46113</v>
      </c>
      <c r="P9" s="14">
        <f t="shared" si="2"/>
        <v>0</v>
      </c>
      <c r="Q9" s="14">
        <f t="shared" si="3"/>
        <v>0</v>
      </c>
      <c r="R9" s="14">
        <f t="shared" si="4"/>
        <v>0</v>
      </c>
      <c r="S9" s="14">
        <f t="shared" si="5"/>
        <v>0</v>
      </c>
    </row>
    <row r="10" spans="1:19" x14ac:dyDescent="0.25">
      <c r="A10" s="3">
        <v>46143</v>
      </c>
      <c r="B10" s="4">
        <v>0</v>
      </c>
      <c r="C10" s="5">
        <v>0</v>
      </c>
      <c r="D10" s="4">
        <v>0</v>
      </c>
      <c r="E10" s="5">
        <v>0</v>
      </c>
      <c r="F10" s="4">
        <v>0</v>
      </c>
      <c r="G10" s="5">
        <v>0</v>
      </c>
      <c r="H10" s="4">
        <v>0</v>
      </c>
      <c r="I10" s="5">
        <v>0</v>
      </c>
      <c r="J10" s="16">
        <v>0</v>
      </c>
      <c r="K10" s="16">
        <v>0</v>
      </c>
      <c r="L10" s="7">
        <f t="shared" si="0"/>
        <v>0</v>
      </c>
      <c r="M10" s="8">
        <f t="shared" si="0"/>
        <v>0</v>
      </c>
      <c r="O10" s="3">
        <f t="shared" si="1"/>
        <v>46143</v>
      </c>
      <c r="P10" s="14">
        <f t="shared" si="2"/>
        <v>0</v>
      </c>
      <c r="Q10" s="14">
        <f t="shared" si="3"/>
        <v>0</v>
      </c>
      <c r="R10" s="14">
        <f t="shared" si="4"/>
        <v>0</v>
      </c>
      <c r="S10" s="14">
        <f t="shared" si="5"/>
        <v>0</v>
      </c>
    </row>
    <row r="11" spans="1:19" x14ac:dyDescent="0.25">
      <c r="A11" s="3">
        <v>46174</v>
      </c>
      <c r="B11" s="4">
        <v>0</v>
      </c>
      <c r="C11" s="5">
        <v>0</v>
      </c>
      <c r="D11" s="4">
        <v>0</v>
      </c>
      <c r="E11" s="5">
        <v>0</v>
      </c>
      <c r="F11" s="4">
        <v>0</v>
      </c>
      <c r="G11" s="5">
        <v>0</v>
      </c>
      <c r="H11" s="4">
        <v>0</v>
      </c>
      <c r="I11" s="5">
        <v>0</v>
      </c>
      <c r="J11" s="16">
        <v>0</v>
      </c>
      <c r="K11" s="16">
        <v>0</v>
      </c>
      <c r="L11" s="7">
        <f t="shared" ref="L11:L17" si="6">B11+D11+F11+H11</f>
        <v>0</v>
      </c>
      <c r="M11" s="8">
        <f>C11+E11+G11+I11+K11</f>
        <v>0</v>
      </c>
      <c r="O11" s="3">
        <f t="shared" si="1"/>
        <v>46174</v>
      </c>
      <c r="P11" s="14">
        <f t="shared" si="2"/>
        <v>0</v>
      </c>
      <c r="Q11" s="14">
        <f t="shared" si="3"/>
        <v>0</v>
      </c>
      <c r="R11" s="14">
        <f t="shared" si="4"/>
        <v>0</v>
      </c>
      <c r="S11" s="14">
        <f t="shared" si="5"/>
        <v>0</v>
      </c>
    </row>
    <row r="12" spans="1:19" x14ac:dyDescent="0.25">
      <c r="A12" s="3">
        <v>46204</v>
      </c>
      <c r="B12" s="4">
        <v>0</v>
      </c>
      <c r="C12" s="5">
        <v>0</v>
      </c>
      <c r="D12" s="4">
        <v>0</v>
      </c>
      <c r="E12" s="5">
        <v>0</v>
      </c>
      <c r="F12" s="4">
        <v>0</v>
      </c>
      <c r="G12" s="5">
        <v>0</v>
      </c>
      <c r="H12" s="4">
        <v>0</v>
      </c>
      <c r="I12" s="5">
        <v>0</v>
      </c>
      <c r="J12" s="16">
        <v>0</v>
      </c>
      <c r="K12" s="16">
        <v>0</v>
      </c>
      <c r="L12" s="7">
        <f t="shared" si="6"/>
        <v>0</v>
      </c>
      <c r="M12" s="8">
        <f t="shared" ref="M12:M17" si="7">C12+E12+G12+I12+K12</f>
        <v>0</v>
      </c>
      <c r="O12" s="3">
        <f t="shared" si="1"/>
        <v>46204</v>
      </c>
      <c r="P12" s="14">
        <f t="shared" si="2"/>
        <v>0</v>
      </c>
      <c r="Q12" s="14">
        <f t="shared" si="3"/>
        <v>0</v>
      </c>
      <c r="R12" s="14">
        <f t="shared" si="4"/>
        <v>0</v>
      </c>
      <c r="S12" s="14">
        <f t="shared" si="5"/>
        <v>0</v>
      </c>
    </row>
    <row r="13" spans="1:19" x14ac:dyDescent="0.25">
      <c r="A13" s="3">
        <v>46235</v>
      </c>
      <c r="B13" s="4">
        <v>0</v>
      </c>
      <c r="C13" s="5">
        <v>0</v>
      </c>
      <c r="D13" s="4">
        <v>0</v>
      </c>
      <c r="E13" s="5">
        <v>0</v>
      </c>
      <c r="F13" s="4">
        <v>0</v>
      </c>
      <c r="G13" s="5">
        <v>0</v>
      </c>
      <c r="H13" s="4">
        <v>0</v>
      </c>
      <c r="I13" s="5">
        <v>0</v>
      </c>
      <c r="J13" s="16">
        <v>0</v>
      </c>
      <c r="K13" s="16">
        <v>0</v>
      </c>
      <c r="L13" s="7">
        <f t="shared" si="6"/>
        <v>0</v>
      </c>
      <c r="M13" s="8">
        <f t="shared" si="7"/>
        <v>0</v>
      </c>
      <c r="O13" s="3">
        <f t="shared" si="1"/>
        <v>46235</v>
      </c>
      <c r="P13" s="14">
        <f t="shared" si="2"/>
        <v>0</v>
      </c>
      <c r="Q13" s="14">
        <f t="shared" si="3"/>
        <v>0</v>
      </c>
      <c r="R13" s="14">
        <f t="shared" si="4"/>
        <v>0</v>
      </c>
      <c r="S13" s="14">
        <f t="shared" si="5"/>
        <v>0</v>
      </c>
    </row>
    <row r="14" spans="1:19" x14ac:dyDescent="0.25">
      <c r="A14" s="3">
        <v>46266</v>
      </c>
      <c r="B14" s="4">
        <v>0</v>
      </c>
      <c r="C14" s="5">
        <v>0</v>
      </c>
      <c r="D14" s="4">
        <v>0</v>
      </c>
      <c r="E14" s="5">
        <v>0</v>
      </c>
      <c r="F14" s="4">
        <v>0</v>
      </c>
      <c r="G14" s="5">
        <v>0</v>
      </c>
      <c r="H14" s="4">
        <v>0</v>
      </c>
      <c r="I14" s="5">
        <v>0</v>
      </c>
      <c r="J14" s="16">
        <v>0</v>
      </c>
      <c r="K14" s="16">
        <v>0</v>
      </c>
      <c r="L14" s="7">
        <f t="shared" si="6"/>
        <v>0</v>
      </c>
      <c r="M14" s="8">
        <f t="shared" si="7"/>
        <v>0</v>
      </c>
      <c r="O14" s="3">
        <f t="shared" si="1"/>
        <v>46266</v>
      </c>
      <c r="P14" s="14">
        <f t="shared" si="2"/>
        <v>0</v>
      </c>
      <c r="Q14" s="14">
        <f t="shared" si="3"/>
        <v>0</v>
      </c>
      <c r="R14" s="14">
        <f t="shared" si="4"/>
        <v>0</v>
      </c>
      <c r="S14" s="14">
        <f t="shared" si="5"/>
        <v>0</v>
      </c>
    </row>
    <row r="15" spans="1:19" x14ac:dyDescent="0.25">
      <c r="A15" s="3">
        <v>46296</v>
      </c>
      <c r="B15" s="4">
        <v>0</v>
      </c>
      <c r="C15" s="5">
        <v>0</v>
      </c>
      <c r="D15" s="4">
        <v>0</v>
      </c>
      <c r="E15" s="5">
        <v>0</v>
      </c>
      <c r="F15" s="4">
        <v>0</v>
      </c>
      <c r="G15" s="5">
        <v>0</v>
      </c>
      <c r="H15" s="4">
        <v>0</v>
      </c>
      <c r="I15" s="5">
        <v>0</v>
      </c>
      <c r="J15" s="16">
        <v>0</v>
      </c>
      <c r="K15" s="16">
        <v>0</v>
      </c>
      <c r="L15" s="7">
        <f t="shared" si="6"/>
        <v>0</v>
      </c>
      <c r="M15" s="8">
        <f t="shared" si="7"/>
        <v>0</v>
      </c>
      <c r="O15" s="3">
        <f t="shared" si="1"/>
        <v>46296</v>
      </c>
      <c r="P15" s="14">
        <f>C15+I15</f>
        <v>0</v>
      </c>
      <c r="Q15" s="14">
        <f>E15</f>
        <v>0</v>
      </c>
      <c r="R15" s="14">
        <f>G15</f>
        <v>0</v>
      </c>
      <c r="S15" s="14">
        <f>SUM(P15:R15)</f>
        <v>0</v>
      </c>
    </row>
    <row r="16" spans="1:19" x14ac:dyDescent="0.25">
      <c r="A16" s="3">
        <v>46327</v>
      </c>
      <c r="B16" s="4">
        <v>0</v>
      </c>
      <c r="C16" s="5">
        <v>0</v>
      </c>
      <c r="D16" s="4">
        <v>0</v>
      </c>
      <c r="E16" s="5">
        <v>0</v>
      </c>
      <c r="F16" s="4">
        <v>0</v>
      </c>
      <c r="G16" s="5">
        <v>0</v>
      </c>
      <c r="H16" s="4">
        <v>0</v>
      </c>
      <c r="I16" s="5">
        <v>0</v>
      </c>
      <c r="J16" s="16">
        <v>0</v>
      </c>
      <c r="K16" s="16">
        <v>0</v>
      </c>
      <c r="L16" s="7">
        <f t="shared" si="6"/>
        <v>0</v>
      </c>
      <c r="M16" s="8">
        <f t="shared" si="7"/>
        <v>0</v>
      </c>
      <c r="O16" s="3">
        <f t="shared" si="1"/>
        <v>46327</v>
      </c>
      <c r="P16" s="14">
        <f>C16+I16</f>
        <v>0</v>
      </c>
      <c r="Q16" s="14">
        <f>E16</f>
        <v>0</v>
      </c>
      <c r="R16" s="14">
        <f>G16</f>
        <v>0</v>
      </c>
      <c r="S16" s="14">
        <f>SUM(P16:R16)</f>
        <v>0</v>
      </c>
    </row>
    <row r="17" spans="1:19" ht="15.75" thickBot="1" x14ac:dyDescent="0.3">
      <c r="A17" s="3">
        <v>46357</v>
      </c>
      <c r="B17" s="4">
        <v>0</v>
      </c>
      <c r="C17" s="5">
        <v>0</v>
      </c>
      <c r="D17" s="4">
        <v>0</v>
      </c>
      <c r="E17" s="5">
        <v>0</v>
      </c>
      <c r="F17" s="4">
        <v>0</v>
      </c>
      <c r="G17" s="5">
        <v>0</v>
      </c>
      <c r="H17" s="4">
        <v>0</v>
      </c>
      <c r="I17" s="5">
        <v>0</v>
      </c>
      <c r="J17" s="16">
        <v>0</v>
      </c>
      <c r="K17" s="16">
        <v>0</v>
      </c>
      <c r="L17" s="9">
        <f t="shared" si="6"/>
        <v>0</v>
      </c>
      <c r="M17" s="8">
        <f t="shared" si="7"/>
        <v>0</v>
      </c>
      <c r="O17" s="3">
        <f t="shared" si="1"/>
        <v>46357</v>
      </c>
      <c r="P17" s="14">
        <f>C17+I17</f>
        <v>0</v>
      </c>
      <c r="Q17" s="14">
        <f>E17</f>
        <v>0</v>
      </c>
      <c r="R17" s="14">
        <f>G17</f>
        <v>0</v>
      </c>
      <c r="S17" s="14">
        <f>SUM(P17:R17)</f>
        <v>0</v>
      </c>
    </row>
    <row r="18" spans="1:19" ht="18" thickTop="1" thickBot="1" x14ac:dyDescent="0.4">
      <c r="A18" s="10" t="s">
        <v>6</v>
      </c>
      <c r="B18" s="10">
        <f t="shared" ref="B18:L18" si="8">SUM(B6:B17)</f>
        <v>27</v>
      </c>
      <c r="C18" s="11">
        <f t="shared" si="8"/>
        <v>161951</v>
      </c>
      <c r="D18" s="10">
        <f t="shared" si="8"/>
        <v>38</v>
      </c>
      <c r="E18" s="11">
        <f t="shared" si="8"/>
        <v>76302</v>
      </c>
      <c r="F18" s="10">
        <f t="shared" si="8"/>
        <v>1</v>
      </c>
      <c r="G18" s="11">
        <f t="shared" si="8"/>
        <v>23248</v>
      </c>
      <c r="H18" s="10">
        <f t="shared" si="8"/>
        <v>0</v>
      </c>
      <c r="I18" s="11">
        <f t="shared" si="8"/>
        <v>0</v>
      </c>
      <c r="J18" s="10">
        <f t="shared" si="8"/>
        <v>0</v>
      </c>
      <c r="K18" s="11">
        <f t="shared" si="8"/>
        <v>0</v>
      </c>
      <c r="L18" s="10">
        <f t="shared" si="8"/>
        <v>66</v>
      </c>
      <c r="M18" s="11">
        <f>SUM(M6:M17)</f>
        <v>261501</v>
      </c>
      <c r="O18" s="10" t="s">
        <v>6</v>
      </c>
      <c r="P18" s="15">
        <f>SUM(P6:P17)</f>
        <v>161951</v>
      </c>
      <c r="Q18" s="15">
        <f>SUM(Q6:Q17)</f>
        <v>76302</v>
      </c>
      <c r="R18" s="15">
        <f>SUM(R6:R17)</f>
        <v>23248</v>
      </c>
      <c r="S18" s="15">
        <f>SUM(S6:S17)</f>
        <v>261501</v>
      </c>
    </row>
    <row r="19" spans="1:19" ht="15.75" thickTop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mergeCells count="9">
    <mergeCell ref="A1:M1"/>
    <mergeCell ref="A2:M2"/>
    <mergeCell ref="A4:A5"/>
    <mergeCell ref="B4:C4"/>
    <mergeCell ref="D4:E4"/>
    <mergeCell ref="F4:G4"/>
    <mergeCell ref="H4:I4"/>
    <mergeCell ref="L4:M4"/>
    <mergeCell ref="J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DEV DESC INDEBIDOS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Siller</dc:creator>
  <cp:lastModifiedBy>Pensiones SLP</cp:lastModifiedBy>
  <dcterms:created xsi:type="dcterms:W3CDTF">2021-01-05T14:57:24Z</dcterms:created>
  <dcterms:modified xsi:type="dcterms:W3CDTF">2026-03-05T17:50:11Z</dcterms:modified>
</cp:coreProperties>
</file>