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C:\Users\Jorge Siller\Documents\SOLICITUD DE INF PUB 2022\10OCTUBRE\"/>
    </mc:Choice>
  </mc:AlternateContent>
  <xr:revisionPtr revIDLastSave="0" documentId="13_ncr:1_{AA7CC05F-25A2-4FE7-AFE2-738E03A80745}"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OCT" sheetId="9" r:id="rId2"/>
  </sheets>
  <definedNames>
    <definedName name="_xlnm.Print_Area" localSheetId="1">OCT!$A$1:$L$9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5" i="9" l="1"/>
  <c r="L12" i="9"/>
  <c r="M12" i="9"/>
  <c r="M13" i="9"/>
  <c r="M14" i="9"/>
  <c r="M15" i="9"/>
  <c r="L14" i="9" l="1"/>
  <c r="L13" i="9"/>
  <c r="L10" i="9"/>
  <c r="M10" i="9"/>
  <c r="L11" i="9"/>
  <c r="M11" i="9"/>
  <c r="H1" i="9" l="1"/>
  <c r="H2"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<sst xmlns="http://schemas.openxmlformats.org/spreadsheetml/2006/main" count="103" uniqueCount="79">
  <si>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</si>
  <si>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</si>
  <si>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</si>
  <si>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</si>
  <si>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</si>
  <si>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</si>
  <si>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</si>
  <si>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</si>
  <si>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</si>
  <si>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</si>
  <si>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</si>
  <si>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</si>
  <si>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</si>
  <si>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</si>
  <si>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</si>
  <si>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</si>
  <si>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</si>
  <si>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</si>
  <si>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</si>
  <si>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</si>
  <si>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</si>
  <si>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</si>
  <si>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</si>
  <si>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</si>
  <si>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</si>
  <si>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</si>
  <si>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</si>
  <si>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</si>
  <si>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</si>
  <si>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</si>
  <si>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</si>
  <si>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</si>
  <si>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</si>
  <si>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</si>
  <si>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</si>
  <si>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</si>
  <si>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</si>
  <si>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</si>
  <si>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</si>
  <si>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</si>
  <si>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</si>
  <si>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</si>
  <si>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</si>
  <si>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</si>
  <si>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</si>
  <si>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</si>
  <si>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</si>
  <si>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</si>
  <si>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</si>
  <si>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</si>
  <si>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</si>
  <si>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</si>
  <si>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</si>
  <si>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</si>
  <si>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</si>
  <si>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</si>
  <si>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</si>
  <si>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</si>
  <si>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</si>
  <si>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</si>
  <si>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24046832200025</t>
  </si>
  <si>
    <t>24046832200026</t>
  </si>
  <si>
    <t>ADRIAN XXXXXXXXXXXXXXXXX</t>
  </si>
  <si>
    <t>SOLICITO ME ENVIÉ RELACIÓN DEL GASTO ADMINISTRATIVO DETALLO DE MANERA MENSUAL QUE VA DESDE EL MES DE SEPTIEMBRE DEL AÑO 2021, HASTA LA FECHA DE PRESENTACIÓN DE MI SOLICITUD, LO ANTERIOR DETALLADO DE LA SIGUIENTE MANERA: CONCEPTO DE PAGO, FECHA DE FACTURA, MONTO O CANTIDAD, ORDEN DE COMPRA, ÁREA QUE REALIZA EL GASTO O SOLICITA EL SERVICIO, FUNCIONARIO QUE AUTORIZA.</t>
  </si>
  <si>
    <t>TURNADO SUBDIRECCIÓN DE SERVICIOS ADMINISTRATIVOS</t>
  </si>
  <si>
    <t>TURNADO SUBDIRECCIÓN JURIDICA</t>
  </si>
  <si>
    <t>Actualizado 31/10/2022</t>
  </si>
  <si>
    <t>Por este medio y con fundamento en lo dispuesto en los artículo 4, 6, 7, 9, 11, 12, 15, 121, 122, 123, 124, 125, 130, 131, 132 y demás relativos y aplicables de la Ley General de Transparencia y Acceso a la Información Pública, me permito solicitar a usted la siguiente información: 1.- Cuenta con seguro de vida para sus pensionados? De ser afirmativo, cómo lo regulan. Especificar detalladamente la normatividad federal y estatal que utilicen para dicho fin. 2.- Qué criterios ocupan para otorgar el seguro de vida a sus pensionados por jubilación u otros? 3.- Cuál es la proporcionalidad de las aportaciones que realiza el patrón y el trabajador? 4.- Realizan algún procedimiento para la contratación del seguro de vida de los pensionados por jubilación u otros? De ser afirmativo, favor de especificarlo Agradeciendo de la atención que brinde al presente, le envío un saludo</t>
  </si>
  <si>
    <t>24046832200029</t>
  </si>
  <si>
    <t>24046832200030</t>
  </si>
  <si>
    <t>24046832200031</t>
  </si>
  <si>
    <t>24046832200032</t>
  </si>
  <si>
    <t>ALBERTO XXXXXXXXXXXXX</t>
  </si>
  <si>
    <t>BUENAS TARDES ME GUSTARÍA SABER CUANTOS PENSIONADOS HAN TENIDO EN EL ULTIMO AÑO 2021</t>
  </si>
  <si>
    <t>MONSERRAT XXXXXXXXXXXX</t>
  </si>
  <si>
    <t>Quiero conocer el presupuesto destinado a las pensiones</t>
  </si>
  <si>
    <t>KASSANDRA XXXXXXXXX</t>
  </si>
  <si>
    <t>OLGA XXXXXXXXXXXX</t>
  </si>
  <si>
    <t>Solicito se me informe el monto de personas jubiladas del sector burócrata hasta el 25 de septiembre de 2021, así como la cantidad de personas del mismo sector que fueron pensionadas del 26 de septiembre del 2021 al 30 de septiembre de 2022. Favor de proporcionar la información dividida en género masculino y femenino.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</si>
</sst>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52">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164" fontId="14" fillId="6" borderId="0" xfId="0" applyNumberFormat="1" applyFont="1" applyFill="1" applyAlignment="1">
      <alignment horizontal="center" vertical="center"/>
    </xf>
    <xf numFmtId="0" fontId="1" fillId="0" borderId="0" xfId="0" applyFont="1" applyAlignment="1">
      <alignment vertical="center"/>
    </xf>
    <xf numFmtId="0" fontId="1" fillId="6" borderId="0" xfId="0" quotePrefix="1" applyFont="1" applyFill="1" applyAlignment="1">
      <alignment horizontal="center" vertical="center" wrapText="1"/>
    </xf>
    <xf numFmtId="0" fontId="0" fillId="0" borderId="3" xfId="0" applyBorder="1" applyAlignment="1">
      <alignment horizontal="center" vertical="center" wrapText="1"/>
    </xf>
    <xf numFmtId="0" fontId="1" fillId="3" borderId="2" xfId="0" applyFont="1" applyFill="1" applyBorder="1" applyAlignment="1">
      <alignment horizontal="center" vertical="center"/>
    </xf>
    <xf numFmtId="0" fontId="15" fillId="6" borderId="0" xfId="0" applyFont="1" applyFill="1" applyAlignment="1">
      <alignment horizontal="center" vertical="center" wrapText="1"/>
    </xf>
    <xf numFmtId="0" fontId="15" fillId="6" borderId="0" xfId="0" applyFont="1" applyFill="1" applyAlignment="1">
      <alignment horizontal="center" vertical="center"/>
    </xf>
    <xf numFmtId="14" fontId="15" fillId="6" borderId="0" xfId="0" applyNumberFormat="1" applyFont="1" applyFill="1" applyAlignment="1">
      <alignment horizontal="center" vertical="center" wrapText="1"/>
    </xf>
    <xf numFmtId="0" fontId="15" fillId="6" borderId="0" xfId="0" applyFont="1" applyFill="1" applyAlignment="1">
      <alignment vertical="center"/>
    </xf>
    <xf numFmtId="0" fontId="15" fillId="0" borderId="2" xfId="0" applyFont="1" applyBorder="1" applyAlignment="1">
      <alignment horizontal="center" vertical="center"/>
    </xf>
    <xf numFmtId="0" fontId="15" fillId="6" borderId="0" xfId="0" applyFont="1" applyFill="1" applyAlignment="1">
      <alignment vertical="center" wrapText="1"/>
    </xf>
    <xf numFmtId="0" fontId="15" fillId="3" borderId="2" xfId="0" applyFont="1" applyFill="1" applyBorder="1" applyAlignment="1">
      <alignment horizontal="center" vertical="center"/>
    </xf>
    <xf numFmtId="164" fontId="15" fillId="6" borderId="0" xfId="0" applyNumberFormat="1" applyFont="1" applyFill="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0" fontId="1" fillId="6" borderId="0" xfId="0" applyFont="1" applyFill="1" applyAlignment="1">
      <alignment horizontal="center" vertical="center" wrapText="1"/>
    </xf>
    <xf numFmtId="0" fontId="1" fillId="6" borderId="0" xfId="0" applyFont="1" applyFill="1" applyAlignment="1">
      <alignment vertical="center" wrapText="1"/>
    </xf>
    <xf numFmtId="0" fontId="1" fillId="6" borderId="0" xfId="0" applyFont="1" applyFill="1" applyAlignment="1">
      <alignment horizontal="center" vertical="center"/>
    </xf>
    <xf numFmtId="164" fontId="1" fillId="6" borderId="0" xfId="0" applyNumberFormat="1" applyFont="1" applyFill="1" applyAlignment="1">
      <alignment horizontal="center" vertical="center"/>
    </xf>
    <xf numFmtId="14" fontId="1" fillId="6" borderId="0" xfId="0" applyNumberFormat="1" applyFont="1" applyFill="1" applyAlignment="1">
      <alignment horizontal="center" vertical="center" wrapText="1"/>
    </xf>
    <xf numFmtId="0" fontId="1" fillId="0" borderId="2" xfId="0" applyNumberFormat="1" applyFont="1" applyBorder="1" applyAlignment="1">
      <alignment horizontal="center" vertical="center"/>
    </xf>
    <xf numFmtId="0" fontId="1" fillId="6" borderId="0" xfId="0" applyFont="1" applyFill="1" applyAlignment="1">
      <alignment horizontal="left" vertical="center" wrapText="1"/>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223308</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5"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IF(OCT!$C10&lt;&gt;"",MONTH(C10),"")</calculatedColumnFormula>
    </tableColumn>
    <tableColumn id="11" xr3:uid="{00000000-0010-0000-0600-00000B000000}" name="Mes de Respuesta" dataDxfId="0">
      <calculatedColumnFormula>IF(OCT!$G10&lt;&gt;"",MONTH(G10),"")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8" t="s">
        <v>2</v>
      </c>
      <c r="D1" s="38"/>
      <c r="E1" s="38"/>
    </row>
    <row r="2" spans="1:5" ht="85.5" customHeight="1" x14ac:dyDescent="0.2">
      <c r="A2" s="4">
        <v>34</v>
      </c>
      <c r="B2" s="4" t="s">
        <v>3</v>
      </c>
      <c r="C2" s="37" t="s">
        <v>4</v>
      </c>
      <c r="D2" s="37"/>
      <c r="E2" s="37"/>
    </row>
    <row r="3" spans="1:5" ht="64.5" customHeight="1" x14ac:dyDescent="0.2">
      <c r="A3" s="4">
        <v>54</v>
      </c>
      <c r="B3" s="4" t="s">
        <v>5</v>
      </c>
      <c r="C3" s="37" t="s">
        <v>6</v>
      </c>
      <c r="D3" s="37"/>
      <c r="E3" s="37"/>
    </row>
    <row r="4" spans="1:5" ht="69" customHeight="1" x14ac:dyDescent="0.2">
      <c r="A4" s="4">
        <v>54</v>
      </c>
      <c r="B4" s="4" t="s">
        <v>7</v>
      </c>
      <c r="C4" s="37" t="s">
        <v>8</v>
      </c>
      <c r="D4" s="37"/>
      <c r="E4" s="37"/>
    </row>
    <row r="10" spans="1:5" ht="15.75" x14ac:dyDescent="0.2">
      <c r="B10" s="36" t="s">
        <v>40</v>
      </c>
      <c r="C10" s="36"/>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6" t="s">
        <v>39</v>
      </c>
      <c r="C26" s="36"/>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6" t="s">
        <v>41</v>
      </c>
      <c r="C34" s="36"/>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5"/>
  <sheetViews>
    <sheetView showGridLines="0" tabSelected="1" topLeftCell="A7" zoomScale="90" zoomScaleNormal="90" workbookViewId="0">
      <selection activeCell="D12" sqref="D12"/>
    </sheetView>
  </sheetViews>
  <sheetFormatPr baseColWidth="10" defaultColWidth="9.140625" defaultRowHeight="11.25" x14ac:dyDescent="0.2"/>
  <cols>
    <col min="1" max="1" width="17" style="18" customWidth="1"/>
    <col min="2" max="2" width="26.28515625" style="16" customWidth="1"/>
    <col min="3" max="3" width="14.7109375" style="6" customWidth="1"/>
    <col min="4" max="4" width="82.140625" style="16" customWidth="1"/>
    <col min="5" max="5" width="16.42578125" style="6" customWidth="1"/>
    <col min="6" max="6" width="52.5703125" style="16" customWidth="1"/>
    <col min="7" max="7" width="16.42578125" style="15" customWidth="1"/>
    <col min="8" max="8" width="21.140625" style="16" customWidth="1"/>
    <col min="9" max="9" width="14.42578125" style="6" customWidth="1"/>
    <col min="10" max="10" width="12.7109375" style="6" customWidth="1"/>
    <col min="11" max="11" width="17.5703125" style="6" customWidth="1"/>
    <col min="12" max="12" width="12.85546875" style="6" hidden="1" customWidth="1"/>
    <col min="13" max="13" width="8.140625" style="6" hidden="1" customWidth="1"/>
    <col min="14" max="14" width="44.5703125" style="6" customWidth="1"/>
    <col min="15" max="253" width="11.42578125" style="6" customWidth="1"/>
    <col min="254" max="16384" width="9.140625" style="6"/>
  </cols>
  <sheetData>
    <row r="1" spans="1:14" ht="45" customHeight="1" x14ac:dyDescent="0.2">
      <c r="A1" s="17" t="s">
        <v>24</v>
      </c>
      <c r="B1" s="19">
        <v>10</v>
      </c>
      <c r="C1" s="39" t="s">
        <v>58</v>
      </c>
      <c r="D1" s="40"/>
      <c r="F1" s="17" t="s">
        <v>25</v>
      </c>
      <c r="G1" s="21" t="s">
        <v>26</v>
      </c>
      <c r="H1" s="26">
        <f>COUNTIF(OCT!$L$10:$L$15,B1)</f>
        <v>4</v>
      </c>
      <c r="I1" s="41" t="s">
        <v>56</v>
      </c>
      <c r="J1" s="42"/>
      <c r="K1" s="42"/>
      <c r="L1" s="42"/>
    </row>
    <row r="2" spans="1:14" ht="47.25" customHeight="1" thickBot="1" x14ac:dyDescent="0.25">
      <c r="B2" s="7" t="str">
        <f>IF(B1&gt;0, CHOOSE(B1,"Enero", "Febrero", "Marzo", "Abril", "Mayo", "Junio", "Julio", "Agosto","Septiembre","Octubre","Noviembre","Diciembre"),"Escriba arriba número de mes a reportar")</f>
        <v>Octubre</v>
      </c>
      <c r="F2" s="18"/>
      <c r="G2" s="22" t="s">
        <v>27</v>
      </c>
      <c r="H2" s="26">
        <f>COUNTIF(OCT!$M$10:$M$15,B1)</f>
        <v>2</v>
      </c>
      <c r="I2" s="41" t="s">
        <v>57</v>
      </c>
      <c r="J2" s="42"/>
      <c r="K2" s="42"/>
      <c r="L2" s="42"/>
    </row>
    <row r="3" spans="1:14" ht="28.5" customHeight="1" thickBot="1" x14ac:dyDescent="0.25">
      <c r="A3" s="17" t="s">
        <v>28</v>
      </c>
      <c r="B3" s="20">
        <v>2022</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3" t="s">
        <v>31</v>
      </c>
      <c r="B6" s="43"/>
      <c r="C6" s="43"/>
      <c r="D6" s="43"/>
      <c r="E6" s="43"/>
      <c r="F6" s="43"/>
      <c r="G6" s="43"/>
      <c r="H6" s="43"/>
      <c r="I6" s="43"/>
    </row>
    <row r="7" spans="1:14" x14ac:dyDescent="0.2">
      <c r="D7" s="44" t="s">
        <v>66</v>
      </c>
      <c r="E7" s="44"/>
      <c r="F7" s="44"/>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s="24" customFormat="1" ht="60" customHeight="1" x14ac:dyDescent="0.2">
      <c r="A10" s="25" t="s">
        <v>60</v>
      </c>
      <c r="B10" s="28" t="s">
        <v>62</v>
      </c>
      <c r="C10" s="23">
        <v>44809</v>
      </c>
      <c r="D10" s="33" t="s">
        <v>63</v>
      </c>
      <c r="E10" s="29" t="s">
        <v>23</v>
      </c>
      <c r="F10" s="33" t="s">
        <v>18</v>
      </c>
      <c r="G10" s="35">
        <v>44840</v>
      </c>
      <c r="H10" s="30" t="s">
        <v>64</v>
      </c>
      <c r="I10" s="31">
        <v>0</v>
      </c>
      <c r="J10" s="31" t="s">
        <v>43</v>
      </c>
      <c r="K10" s="31">
        <v>0</v>
      </c>
      <c r="L10" s="32">
        <f>IF(OCT!$C10&lt;&gt;"",MONTH(C10),"")</f>
        <v>9</v>
      </c>
      <c r="M10" s="34">
        <f>IF(OCT!$G10&lt;&gt;"",MONTH(G10),"")</f>
        <v>10</v>
      </c>
    </row>
    <row r="11" spans="1:14" s="24" customFormat="1" ht="60" customHeight="1" x14ac:dyDescent="0.2">
      <c r="A11" s="25" t="s">
        <v>61</v>
      </c>
      <c r="B11" s="28" t="s">
        <v>62</v>
      </c>
      <c r="C11" s="23">
        <v>44809</v>
      </c>
      <c r="D11" s="33" t="s">
        <v>63</v>
      </c>
      <c r="E11" s="29" t="s">
        <v>23</v>
      </c>
      <c r="F11" s="33" t="s">
        <v>18</v>
      </c>
      <c r="G11" s="35">
        <v>44840</v>
      </c>
      <c r="H11" s="30" t="s">
        <v>64</v>
      </c>
      <c r="I11" s="31">
        <v>0</v>
      </c>
      <c r="J11" s="31" t="s">
        <v>43</v>
      </c>
      <c r="K11" s="31">
        <v>0</v>
      </c>
      <c r="L11" s="32">
        <f>IF(OCT!$C11&lt;&gt;"",MONTH(C11),"")</f>
        <v>9</v>
      </c>
      <c r="M11" s="27">
        <f>IF(OCT!$G11&lt;&gt;"",MONTH(G11),"")</f>
        <v>10</v>
      </c>
    </row>
    <row r="12" spans="1:14" s="24" customFormat="1" ht="84" customHeight="1" x14ac:dyDescent="0.2">
      <c r="A12" s="25" t="s">
        <v>68</v>
      </c>
      <c r="B12" s="45" t="s">
        <v>72</v>
      </c>
      <c r="C12" s="23">
        <v>44852</v>
      </c>
      <c r="D12" s="33" t="s">
        <v>67</v>
      </c>
      <c r="E12" s="29" t="s">
        <v>22</v>
      </c>
      <c r="F12" s="33"/>
      <c r="G12" s="35"/>
      <c r="H12" s="49" t="s">
        <v>65</v>
      </c>
      <c r="I12" s="31">
        <v>0</v>
      </c>
      <c r="J12" s="31" t="s">
        <v>43</v>
      </c>
      <c r="K12" s="31">
        <v>0</v>
      </c>
      <c r="L12" s="50">
        <f>IF(OCT!$C12&lt;&gt;"",MONTH(C12),"")</f>
        <v>10</v>
      </c>
      <c r="M12" s="27" t="str">
        <f>IF(OCT!$G12&lt;&gt;"",MONTH(G12),"")</f>
        <v/>
      </c>
    </row>
    <row r="13" spans="1:14" s="24" customFormat="1" ht="84" customHeight="1" x14ac:dyDescent="0.2">
      <c r="A13" s="25" t="s">
        <v>69</v>
      </c>
      <c r="B13" s="45" t="s">
        <v>74</v>
      </c>
      <c r="C13" s="23">
        <v>44858</v>
      </c>
      <c r="D13" s="46" t="s">
        <v>73</v>
      </c>
      <c r="E13" s="47" t="s">
        <v>22</v>
      </c>
      <c r="F13" s="46"/>
      <c r="G13" s="48"/>
      <c r="H13" s="49" t="s">
        <v>65</v>
      </c>
      <c r="I13" s="31">
        <v>0</v>
      </c>
      <c r="J13" s="31" t="s">
        <v>43</v>
      </c>
      <c r="K13" s="31">
        <v>0</v>
      </c>
      <c r="L13" s="50">
        <f>IF(OCT!$C13&lt;&gt;"",MONTH(C13),"")</f>
        <v>10</v>
      </c>
      <c r="M13" s="27" t="str">
        <f>IF(OCT!$G13&lt;&gt;"",MONTH(G13),"")</f>
        <v/>
      </c>
    </row>
    <row r="14" spans="1:14" s="24" customFormat="1" ht="84" customHeight="1" x14ac:dyDescent="0.2">
      <c r="A14" s="25" t="s">
        <v>70</v>
      </c>
      <c r="B14" s="45" t="s">
        <v>76</v>
      </c>
      <c r="C14" s="23">
        <v>44862</v>
      </c>
      <c r="D14" s="46" t="s">
        <v>75</v>
      </c>
      <c r="E14" s="47" t="s">
        <v>22</v>
      </c>
      <c r="F14" s="46"/>
      <c r="G14" s="48"/>
      <c r="H14" s="49" t="s">
        <v>65</v>
      </c>
      <c r="I14" s="31">
        <v>0</v>
      </c>
      <c r="J14" s="31" t="s">
        <v>43</v>
      </c>
      <c r="K14" s="31">
        <v>0</v>
      </c>
      <c r="L14" s="50">
        <f>IF(OCT!$C14&lt;&gt;"",MONTH(C14),"")</f>
        <v>10</v>
      </c>
      <c r="M14" s="27" t="str">
        <f>IF(OCT!$G14&lt;&gt;"",MONTH(G14),"")</f>
        <v/>
      </c>
    </row>
    <row r="15" spans="1:14" ht="76.5" customHeight="1" x14ac:dyDescent="0.2">
      <c r="A15" s="25" t="s">
        <v>71</v>
      </c>
      <c r="B15" s="51" t="s">
        <v>77</v>
      </c>
      <c r="C15" s="23">
        <v>44864</v>
      </c>
      <c r="D15" s="33" t="s">
        <v>78</v>
      </c>
      <c r="E15" s="47" t="s">
        <v>22</v>
      </c>
      <c r="F15" s="33"/>
      <c r="G15" s="35"/>
      <c r="H15" s="49" t="s">
        <v>65</v>
      </c>
      <c r="I15" s="31">
        <v>0</v>
      </c>
      <c r="J15" s="31" t="s">
        <v>43</v>
      </c>
      <c r="K15" s="31">
        <v>0</v>
      </c>
      <c r="L15" s="50">
        <f>IF(OCT!$C15&lt;&gt;"",MONTH(C15),"")</f>
        <v>10</v>
      </c>
      <c r="M15" s="27" t="str">
        <f>IF(OCT!$G15&lt;&gt;"",MONTH(G15),"")</f>
        <v/>
      </c>
    </row>
  </sheetData>
  <sheetProtection selectLockedCells="1"/>
  <mergeCells count="5">
    <mergeCell ref="C1:D1"/>
    <mergeCell ref="I1:L1"/>
    <mergeCell ref="I2:L2"/>
    <mergeCell ref="A6:I6"/>
    <mergeCell ref="D7:F7"/>
  </mergeCells>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5"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5" xr:uid="{00000000-0002-0000-0400-000001000000}">
      <formula1>CTramites</formula1>
    </dataValidation>
    <dataValidation type="list" allowBlank="1" showInputMessage="1" showErrorMessage="1" sqref="F10:F15"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OCT</vt:lpstr>
      <vt:lpstr>OCT!Área_de_impresión</vt:lpstr>
      <vt:lpstr>OCT!CMedios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Jorge Siller</cp:lastModifiedBy>
  <cp:revision/>
  <cp:lastPrinted>2019-06-11T19:37:42Z</cp:lastPrinted>
  <dcterms:created xsi:type="dcterms:W3CDTF">2017-10-19T22:18:57Z</dcterms:created>
  <dcterms:modified xsi:type="dcterms:W3CDTF">2022-11-07T19:23:27Z</dcterms:modified>
</cp:coreProperties>
</file>